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18A07790-636F-4BB9-A1B1-6F4490A4206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nnik 09.01.2023" sheetId="1" r:id="rId1"/>
  </sheets>
  <definedNames>
    <definedName name="_xlnm._FilterDatabase" localSheetId="0" hidden="1">'Cennik 09.01.2023'!$A$3:$I$174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1" l="1"/>
  <c r="F47" i="1" l="1"/>
  <c r="F46" i="1"/>
  <c r="F28" i="1"/>
  <c r="F11" i="1"/>
  <c r="F18" i="1"/>
  <c r="F19" i="1"/>
  <c r="F20" i="1"/>
  <c r="F21" i="1"/>
  <c r="F24" i="1"/>
  <c r="F27" i="1"/>
  <c r="F31" i="1"/>
  <c r="F34" i="1"/>
  <c r="F38" i="1"/>
  <c r="F40" i="1"/>
  <c r="F41" i="1"/>
  <c r="F42" i="1"/>
  <c r="F6" i="1"/>
  <c r="F7" i="1"/>
  <c r="F8" i="1"/>
  <c r="F10" i="1"/>
  <c r="F13" i="1"/>
  <c r="F14" i="1"/>
  <c r="F15" i="1"/>
  <c r="F29" i="1"/>
  <c r="F32" i="1"/>
  <c r="F35" i="1"/>
  <c r="F36" i="1"/>
  <c r="F37" i="1"/>
  <c r="F43" i="1"/>
  <c r="F44" i="1"/>
  <c r="F45" i="1"/>
  <c r="F17" i="1"/>
  <c r="F26" i="1"/>
  <c r="F12" i="1"/>
  <c r="F22" i="1"/>
  <c r="F23" i="1"/>
  <c r="F33" i="1"/>
  <c r="F9" i="1"/>
  <c r="F16" i="1"/>
  <c r="F25" i="1"/>
  <c r="F30" i="1"/>
  <c r="F39" i="1"/>
  <c r="F48" i="1"/>
  <c r="F49" i="1"/>
  <c r="F50" i="1"/>
  <c r="F51" i="1"/>
  <c r="F52" i="1"/>
  <c r="F53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35" i="1"/>
  <c r="F136" i="1"/>
  <c r="F137" i="1"/>
  <c r="F138" i="1"/>
  <c r="F139" i="1"/>
  <c r="F140" i="1"/>
  <c r="F141" i="1"/>
  <c r="F142" i="1"/>
  <c r="F143" i="1"/>
  <c r="F144" i="1"/>
  <c r="F145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54" i="1"/>
  <c r="F55" i="1"/>
  <c r="F56" i="1"/>
  <c r="F57" i="1"/>
  <c r="F129" i="1"/>
  <c r="F130" i="1"/>
  <c r="F131" i="1"/>
  <c r="F132" i="1"/>
  <c r="F133" i="1"/>
  <c r="F134" i="1"/>
  <c r="F146" i="1"/>
  <c r="F147" i="1"/>
  <c r="F148" i="1"/>
  <c r="F149" i="1"/>
  <c r="F150" i="1"/>
  <c r="F151" i="1"/>
  <c r="F5" i="1" l="1"/>
  <c r="F4" i="1"/>
</calcChain>
</file>

<file path=xl/sharedStrings.xml><?xml version="1.0" encoding="utf-8"?>
<sst xmlns="http://schemas.openxmlformats.org/spreadsheetml/2006/main" count="1043" uniqueCount="549">
  <si>
    <t>CENNIK URZĄDZEŃ MARKI SAUNIER DUVAL
 ważny od 09.01.2023</t>
  </si>
  <si>
    <t>PRODUKTY</t>
  </si>
  <si>
    <t>CENNIK
ważny od 09.01.2023</t>
  </si>
  <si>
    <t>CENNIK
ważny od 04.05.2022</t>
  </si>
  <si>
    <t>ZMIANA CENY</t>
  </si>
  <si>
    <t>KOD EAN/UPC</t>
  </si>
  <si>
    <t>PKWiU</t>
  </si>
  <si>
    <t>STATUS PRODUKTU</t>
  </si>
  <si>
    <t>GRUPA</t>
  </si>
  <si>
    <t>KOD</t>
  </si>
  <si>
    <t>NAZWA</t>
  </si>
  <si>
    <t>CENA NETTO</t>
  </si>
  <si>
    <t>[%]</t>
  </si>
  <si>
    <t>PM</t>
  </si>
  <si>
    <t>AKCESORIA</t>
  </si>
  <si>
    <t>0020193657</t>
  </si>
  <si>
    <r>
      <t xml:space="preserve">Zestaw podłączeń do kotła Thelia condens, </t>
    </r>
    <r>
      <rPr>
        <sz val="10"/>
        <rFont val="Calibri"/>
        <family val="2"/>
        <charset val="238"/>
        <scheme val="minor"/>
      </rPr>
      <t>Themaclassic</t>
    </r>
  </si>
  <si>
    <t>3532041719360</t>
  </si>
  <si>
    <t>25.21.13.0</t>
  </si>
  <si>
    <t>W ofercie</t>
  </si>
  <si>
    <t>0020094857</t>
  </si>
  <si>
    <t>Konsola podłączeniowa do kotłów ISOFAST CONDENS, ISOTWIN CONDENS</t>
  </si>
  <si>
    <t>3532040933637</t>
  </si>
  <si>
    <t>0020222637</t>
  </si>
  <si>
    <t>Czujnik NTC zasobnika do Niedźwiedź condens</t>
  </si>
  <si>
    <t>3532041724753</t>
  </si>
  <si>
    <t>26.51.52.0</t>
  </si>
  <si>
    <t>0020174087</t>
  </si>
  <si>
    <t>Czujnik NTC zasobnika Thelia condens</t>
  </si>
  <si>
    <t>3532040987159</t>
  </si>
  <si>
    <t>27.90.60.0</t>
  </si>
  <si>
    <t>0020045084</t>
  </si>
  <si>
    <t>Moduł wielofunkcyjny do montażu wewnątrz lub na zewnątrz kotła, z możliwością wyboru dwóch z kilku funkcji, np. sterowanie pompą cyrkulacyjną c.w.u., sterowanie zewnętrznym zaworem gazowym, wyprowadzenie sygnalizacji usterek, sterowanie zewnętrzną pompą obiegu grzewczego. Do kotłow: ISOTWIN, SEMIA CONDENS, THEMA CONDENS, ISOFAST 21 CONDENS, ISOTWIN CONDENS, DUOTWIN CONDENS</t>
  </si>
  <si>
    <t>3532040893023</t>
  </si>
  <si>
    <t>0020219606</t>
  </si>
  <si>
    <t>Wyprowadzenie poziome przez ścianę do kotłów kondensacyjnych (60/100) (dawniej 0020110507)</t>
  </si>
  <si>
    <t>3532041728317</t>
  </si>
  <si>
    <t>25.21.29.0</t>
  </si>
  <si>
    <t>0020257008</t>
  </si>
  <si>
    <t>Rura przedłużająca koncentryczna 1 m do kotłów kondensacyjnych (60/100)</t>
  </si>
  <si>
    <t>3532041182805</t>
  </si>
  <si>
    <t>0020257024</t>
  </si>
  <si>
    <t>Kolano koncentryczne 45° (para)</t>
  </si>
  <si>
    <t>3532041182928</t>
  </si>
  <si>
    <t>0020257023</t>
  </si>
  <si>
    <t>Kolano koncentryczne 87°</t>
  </si>
  <si>
    <t>3532041182911</t>
  </si>
  <si>
    <t>0020267684</t>
  </si>
  <si>
    <t>Mufa przesuwna koncentryczna do kotłów kondensacyjnych (60/100)</t>
  </si>
  <si>
    <t>3532041182850</t>
  </si>
  <si>
    <t>0020257013</t>
  </si>
  <si>
    <t>Rura przedłużająca koncentryczna z rewizją 0,25 m do kotłów kondensacyjnych (60/100)</t>
  </si>
  <si>
    <t>3532040934962</t>
  </si>
  <si>
    <t>0020257011</t>
  </si>
  <si>
    <r>
      <t>Kolano koncentryczne rewizyjne 87</t>
    </r>
    <r>
      <rPr>
        <vertAlign val="superscript"/>
        <sz val="10"/>
        <color indexed="8"/>
        <rFont val="Calibri"/>
        <family val="2"/>
        <charset val="238"/>
        <scheme val="minor"/>
      </rPr>
      <t>o</t>
    </r>
    <r>
      <rPr>
        <sz val="10"/>
        <color indexed="8"/>
        <rFont val="Calibri"/>
        <family val="2"/>
        <charset val="238"/>
        <scheme val="minor"/>
      </rPr>
      <t xml:space="preserve"> do kotłów kondensacyjnych (60/100)</t>
    </r>
  </si>
  <si>
    <t>3532040934368</t>
  </si>
  <si>
    <t>0020257009</t>
  </si>
  <si>
    <r>
      <t>Kolano koncentryczne 87</t>
    </r>
    <r>
      <rPr>
        <vertAlign val="superscript"/>
        <sz val="10"/>
        <color indexed="8"/>
        <rFont val="Calibri"/>
        <family val="2"/>
        <charset val="238"/>
        <scheme val="minor"/>
      </rPr>
      <t>o</t>
    </r>
    <r>
      <rPr>
        <sz val="10"/>
        <color indexed="8"/>
        <rFont val="Calibri"/>
        <family val="2"/>
        <charset val="238"/>
        <scheme val="minor"/>
      </rPr>
      <t xml:space="preserve"> do kotłów kondensacyjnych (60/100)</t>
    </r>
  </si>
  <si>
    <t>3532041182836</t>
  </si>
  <si>
    <t>0020257010</t>
  </si>
  <si>
    <r>
      <t>Kolano koncentryczne 45</t>
    </r>
    <r>
      <rPr>
        <vertAlign val="superscript"/>
        <sz val="10"/>
        <color indexed="8"/>
        <rFont val="Calibri"/>
        <family val="2"/>
        <charset val="238"/>
        <scheme val="minor"/>
      </rPr>
      <t>o</t>
    </r>
    <r>
      <rPr>
        <sz val="10"/>
        <color indexed="8"/>
        <rFont val="Calibri"/>
        <family val="2"/>
        <charset val="238"/>
        <scheme val="minor"/>
      </rPr>
      <t xml:space="preserve"> (para) do kotłów kondensacyjnych (60/100)</t>
    </r>
  </si>
  <si>
    <t>3532041182843</t>
  </si>
  <si>
    <t>0020219520</t>
  </si>
  <si>
    <t>Końcówka wyjścia poziomego z rozetami do kotłów kondensacyjnych (60/100) (dawniej 0020069534)</t>
  </si>
  <si>
    <t>3532041727037</t>
  </si>
  <si>
    <t>0020267685</t>
  </si>
  <si>
    <t>Zestaw podstawowy do podłączenia LAS do kotłów kondensacyjnych wiszących (60/100)</t>
  </si>
  <si>
    <t>3532041743013</t>
  </si>
  <si>
    <t>25.21.21.0</t>
  </si>
  <si>
    <t>0020276091</t>
  </si>
  <si>
    <t>Adapter z PP do kotłów kondensacyjnych wiszących (80/125)</t>
  </si>
  <si>
    <t>3532041749473</t>
  </si>
  <si>
    <t>0020257019</t>
  </si>
  <si>
    <t>Rura przedłużająca koncentryczna 0,5 m do kotłów kondensacyjnych wiszących (80/125)</t>
  </si>
  <si>
    <t>3532041182881</t>
  </si>
  <si>
    <t>0020257020</t>
  </si>
  <si>
    <t>Rura przedłużająca koncentryczna 1 m do kotłów kondensacyjnych wiszących (80/125)</t>
  </si>
  <si>
    <t>3532041182898</t>
  </si>
  <si>
    <t>0020230604</t>
  </si>
  <si>
    <t>Pionowe wyprowadzenie przez dach czarne do kotłów kondensacyjnych (60/100) dawniej (A2032300)</t>
  </si>
  <si>
    <t>3532041725323</t>
  </si>
  <si>
    <t>0020230605</t>
  </si>
  <si>
    <t>Pionowe wyprowadzenie przez dach czerwone do kotłów kondensacyjnych (60/100) dawniej (A2032400)</t>
  </si>
  <si>
    <t>3532041725330</t>
  </si>
  <si>
    <t>0020267925</t>
  </si>
  <si>
    <t>Zestaw przyłączeniowy do szachtu Ø 60/100 z kolanem redukcyjnym Ø 80 do kotłów kondensacyjnych wiszących</t>
  </si>
  <si>
    <t>3532041743747</t>
  </si>
  <si>
    <t>0020257012</t>
  </si>
  <si>
    <t>Pokrywa do B23P i B53P</t>
  </si>
  <si>
    <t>3532041737548</t>
  </si>
  <si>
    <t>0020257026</t>
  </si>
  <si>
    <t>Rura przedłużająca Ø 80 0,5 m do kotłów kondensacyjnych wiszących</t>
  </si>
  <si>
    <t>3532041183161</t>
  </si>
  <si>
    <t>0020257027</t>
  </si>
  <si>
    <t>Rura przedłużająca Ø 80 1 m do kotłów kondensacyjnych wiszących</t>
  </si>
  <si>
    <t>3532041183178</t>
  </si>
  <si>
    <t>0020257028</t>
  </si>
  <si>
    <t>Rura przedłużająca Ø 80 2 m do kotłów kondensacyjnych wiszących</t>
  </si>
  <si>
    <t>3532041183185</t>
  </si>
  <si>
    <t>0020267904</t>
  </si>
  <si>
    <t>Rura przedłużająca z rewizją Ø 80 0,25 m do kotłów kondensacyjnych wiszących</t>
  </si>
  <si>
    <t>3532040942943</t>
  </si>
  <si>
    <t>0020199422</t>
  </si>
  <si>
    <t>Nasada szachtu z PP Ø 80 do kotłów kondensacyjnych wiszących</t>
  </si>
  <si>
    <t>3532040909830</t>
  </si>
  <si>
    <t>0020199434</t>
  </si>
  <si>
    <t>Rozpórka ust. (7 szt)</t>
  </si>
  <si>
    <t>3532040909816</t>
  </si>
  <si>
    <t>0020257025</t>
  </si>
  <si>
    <t>Zestaw przyłączeniowy do szachtu Ø 80/125 z kolanem  Ø 80</t>
  </si>
  <si>
    <t>3532040909731</t>
  </si>
  <si>
    <t>0020189629</t>
  </si>
  <si>
    <t>Adapter  do KKS 80/125</t>
  </si>
  <si>
    <t>3532040989825</t>
  </si>
  <si>
    <t>0020257016</t>
  </si>
  <si>
    <t>Pionowe wyprowadzene przez dach PP 80 / 125</t>
  </si>
  <si>
    <t>3532041182867</t>
  </si>
  <si>
    <t>0020257018</t>
  </si>
  <si>
    <t>Zakończenie wyjścia poziomego za ścianę PP 80/125</t>
  </si>
  <si>
    <t>3532041182959</t>
  </si>
  <si>
    <t>0020258676</t>
  </si>
  <si>
    <t>Uszczelnienie czarne 25° - 45° do wszystkich kotłów</t>
  </si>
  <si>
    <t>3532041157476</t>
  </si>
  <si>
    <t>0020258677</t>
  </si>
  <si>
    <t>Uszczelnienie ceglane 25° - 45° do wszystkich kotłów</t>
  </si>
  <si>
    <t>3532041157483</t>
  </si>
  <si>
    <t>0020258674</t>
  </si>
  <si>
    <t>Uszczelnienie czarne 5° - 25° do wszystkich kotłów</t>
  </si>
  <si>
    <t>3532040051577</t>
  </si>
  <si>
    <t>0020258678</t>
  </si>
  <si>
    <t>Uszczelnienie czarne 25° - 55° do wszystkich kotłów</t>
  </si>
  <si>
    <t>3532040936218</t>
  </si>
  <si>
    <t>0020258675</t>
  </si>
  <si>
    <t>Uszczelnienie ceglane 5° - 25° do wszystkich kotłów</t>
  </si>
  <si>
    <t>3532040057159</t>
  </si>
  <si>
    <t>0020258679</t>
  </si>
  <si>
    <t>Uszczelnienie ceglane 25° - 55° do wszystkich kotłów</t>
  </si>
  <si>
    <t>3532040057142</t>
  </si>
  <si>
    <t>0020199443</t>
  </si>
  <si>
    <r>
      <t>Uszczelnienie 0</t>
    </r>
    <r>
      <rPr>
        <vertAlign val="superscript"/>
        <sz val="10"/>
        <rFont val="Calibri"/>
        <family val="2"/>
        <charset val="238"/>
        <scheme val="minor"/>
      </rPr>
      <t>o</t>
    </r>
    <r>
      <rPr>
        <sz val="10"/>
        <rFont val="Calibri"/>
        <family val="2"/>
        <charset val="238"/>
        <scheme val="minor"/>
      </rPr>
      <t xml:space="preserve"> do wszystkich kotłów (80/125, 80/80) </t>
    </r>
  </si>
  <si>
    <t>3532040936225</t>
  </si>
  <si>
    <t>0020004239</t>
  </si>
  <si>
    <t>Czujnik solarny do modułów RED-3; RED-5</t>
  </si>
  <si>
    <t>3532040874435</t>
  </si>
  <si>
    <t>26.51.51.0</t>
  </si>
  <si>
    <t>0010025487</t>
  </si>
  <si>
    <t>Moduł wielofunkcyjny ( w obudowie) do montażu wewnątrz  kotła, z możliwością wyboru dwóch z kilku funkcji, np. sterowanie pompą cyrkulacyjną c.w.u., sterowanie zewnętrznym zaworem gazowym, wyprowadzenie sygnalizacji usterek, sterowanie zewnętrzną pompą obiegu grzewczego. Do kotłow:  ISOFAST 21 CONDENS, ISOTWIN CONDENS</t>
  </si>
  <si>
    <t>3532041767286</t>
  </si>
  <si>
    <t>GAZOWE KOTŁY STOJĄCE KONDENSACYJNE</t>
  </si>
  <si>
    <t>0010013669</t>
  </si>
  <si>
    <t>Niedźwiedź Condens 18, 
moc 5,4-18 kW 
paliwo G 20 (GZ 50), G 31 (propan)</t>
  </si>
  <si>
    <t>3532041707411</t>
  </si>
  <si>
    <t>25.21.12.0</t>
  </si>
  <si>
    <t>0010013670</t>
  </si>
  <si>
    <t>Niedźwiedź Condens 25, 
moc 7,5 - 25 kW
paliwo G 20 (GZ 50), G 31 (propan)</t>
  </si>
  <si>
    <t>3532041707428</t>
  </si>
  <si>
    <t>0010013671</t>
  </si>
  <si>
    <t>Niedźwiedź Condens 35, 
moc 10,5 - 35 kW
paliwo G 20 (GZ 50), G 31 (propan)</t>
  </si>
  <si>
    <t>3532041707435</t>
  </si>
  <si>
    <t>0010013672</t>
  </si>
  <si>
    <t>Niedźwiedź Condens 48 
moc 14,4 - 48 kW,
paliwo G 20 (GZ 50), G 31 (propan)</t>
  </si>
  <si>
    <t>3532041707442</t>
  </si>
  <si>
    <t>GAZOWE KOTŁY WISZĄCE KONDENSACYJNE</t>
  </si>
  <si>
    <t>0010016096</t>
  </si>
  <si>
    <t>THELIA CONDENS 25-A ( H-PL)
moc: 5,3-19,1 kW (c.o.)
          5,0-25,2 kW (c.w.u.)
wydatek c.w.u.: 12,2 l/min
paliwo: G 20 (GZ 50), G27(GZ41,5), G2.350 (GZ35)</t>
  </si>
  <si>
    <t>3532040986824</t>
  </si>
  <si>
    <t>0010016097</t>
  </si>
  <si>
    <t>THELIA CONDENS  AS 18-A (H-PL)
moc: 5,3-19,1 kW
paliwo: G 20 (GZ 50), G27(GZ41,5), G2.350 (GZ35)</t>
  </si>
  <si>
    <t>3532040986831</t>
  </si>
  <si>
    <t>0010016098</t>
  </si>
  <si>
    <t>THELIA CONDENS  AS 25-A (H-PL)
moc: 6,3-26,5 kW
paliwo: G 20 (GZ 50), G27(GZ41,5), G2.350 (GZ35)</t>
  </si>
  <si>
    <t>3532040986848</t>
  </si>
  <si>
    <t>0010019943</t>
  </si>
  <si>
    <t>THELIA CONDENS AS 30 -A (H-PL) R1
moc: 7,1-30,6 kW
paliwo: G 20 (GZ 50), G27(GZ41,5), G2.350 (GZ35)</t>
  </si>
  <si>
    <t>3532040986855</t>
  </si>
  <si>
    <t>0010026097</t>
  </si>
  <si>
    <t>MicraCom Condens 24-AS/1 ( H-PL)
moc: 8,4-20,0 kW (c.o.)
moc maks. c.w.u. 24,0 kW 
wydatek c.w.u.: 11,5 l/min
paliwo: G 20 (GZ 50), G27(GZ41,5), G31 (propan)</t>
  </si>
  <si>
    <t>3532041754279</t>
  </si>
  <si>
    <t>0010025219</t>
  </si>
  <si>
    <t>ISOFAST 21 Condens T 26 CS/1 (N-PL)
moc: 2,5-20,0 kW (c.o.)
moc maks. c.w.u. 26,0 kW 
wydatek c.w.u.: 15 l/min
paliwo: G 20 (GZ 50), G27(GZ41,5), G2.350(GZ35), G31 (propan)</t>
  </si>
  <si>
    <t>3532041767385</t>
  </si>
  <si>
    <t>0010025220</t>
  </si>
  <si>
    <t>ISOTWIN Condens T 26 CS/1 (N-PL)
moc: 2,5-20,0 kW (c.o.)
moc maks. c.w.u. 26,0 kW 
wydatek c.w.u.: 18,5 l/min
paliwo: G 20 (GZ 50), G27(GZ41,5), G2.350(GZ35), G31 (propan)</t>
  </si>
  <si>
    <t>3532041767040</t>
  </si>
  <si>
    <t>0010025218</t>
  </si>
  <si>
    <t>ISOTWIN Condens T 31 CS/1 (N-PL)
moc: 3,5-25,0 kW (c.o.)
moc maks. c.w.u. 31,0 kW 
wydatek c.w.u.: 21 l/min
paliwo: G 20 (GZ 50), G27(GZ41,5), G2.350(GZ35), G31 (propan)</t>
  </si>
  <si>
    <t>3532041767255</t>
  </si>
  <si>
    <t>GAZOWE KOTŁY WISZĄCE NIEKONDENSACYJNE</t>
  </si>
  <si>
    <t>0010023637</t>
  </si>
  <si>
    <t>THEMA CLASSIC C 18/24-LC/1 (E-PL)
• otwarta komora spalania,
• moc c.o.: 9,5–18,0 kW
• moc c.w.u.: 9,5–24,0 kW
paliwo G 20 (GZ 50), G 31 (propan)</t>
  </si>
  <si>
    <t>3532041741248</t>
  </si>
  <si>
    <t>GAZOWE PRZEPŁYWOWE PODGRZEWACZE WODY</t>
  </si>
  <si>
    <t>0010023840</t>
  </si>
  <si>
    <t>OPALIA C 11/1 LI (E-PL) (zapłon elektroniczny)
moc: 19,5 kW, paliwo: G20
wydatek c.w.u.: maks. do 11 l/min</t>
  </si>
  <si>
    <t>3532041741903</t>
  </si>
  <si>
    <t>27.52.14.0</t>
  </si>
  <si>
    <t>PAKIETY SYSTEMOWE WI</t>
  </si>
  <si>
    <t>0010019428</t>
  </si>
  <si>
    <t>Thelia Condens 25 + sensor automatyki pogodowej + regulator EXACONTROL E7C</t>
  </si>
  <si>
    <t>5907667593775</t>
  </si>
  <si>
    <t>0010019416</t>
  </si>
  <si>
    <t>Thelia Condens AS 18 + sensor automatyki pogodowej + regulator EXACONTROL E7C+ czujnik NTC temperatury zasobnika</t>
  </si>
  <si>
    <t>5907667593348</t>
  </si>
  <si>
    <t>0010019420</t>
  </si>
  <si>
    <t>Thelia Condens AS 25 + sensor automatyki pogodowej + regulator EXACONTROL E7C+ czujnik NTC temperatury zasobnika</t>
  </si>
  <si>
    <t>5907667593614</t>
  </si>
  <si>
    <t>0010019424</t>
  </si>
  <si>
    <t>Thelia Condens AS 30- A (H-PL) R1 + sensor automatyki pogodowej + regulator EXACONTROL E7C+ czujnik NTC temperatury zasobnika</t>
  </si>
  <si>
    <t>5907667593737</t>
  </si>
  <si>
    <t>0010019693</t>
  </si>
  <si>
    <t>Thelia Condens AS 18 + czujnik NTC temperatury zasobnika + zasobnik c.w.u. FE 120/6 BM</t>
  </si>
  <si>
    <t>5907667594116</t>
  </si>
  <si>
    <t>0010019694</t>
  </si>
  <si>
    <t>Thelia Condens AS 18 + czujnik NTC temperatury zasobnika+ zasobnik c.w.u. FE 150/6 BM</t>
  </si>
  <si>
    <t>5907667594123</t>
  </si>
  <si>
    <t>0010019695</t>
  </si>
  <si>
    <t>Thelia Condens AS 18 + czujnik NTC temperatury zasobnika + zasobnik c.w.u.  FE 200/6 BM</t>
  </si>
  <si>
    <t>5907667594130</t>
  </si>
  <si>
    <t>0010019696</t>
  </si>
  <si>
    <t>Thelia Condens AS 25+ czujnik NTC temperatury zasobnika + zasobnik c.w.u.  FE 120/6 BM</t>
  </si>
  <si>
    <t>5907667594147</t>
  </si>
  <si>
    <t>0010019697</t>
  </si>
  <si>
    <t>Thelia Condens AS 25 + czujnik NTC temperatury zasobnika + zasobnik c.w.u.  FE 150/6 BM</t>
  </si>
  <si>
    <t>5907667594154</t>
  </si>
  <si>
    <t>0010019698</t>
  </si>
  <si>
    <t>Thelia Condens AS 25 + czujnik NTC temperatury zasobnika + zasobnik c.w.u.  FE 200/6 BM</t>
  </si>
  <si>
    <t>5907667594161</t>
  </si>
  <si>
    <t>0010019699</t>
  </si>
  <si>
    <t>Thelia Condens AS 30- A (H-PL) R1 + czujnik NTC temperatury zasobnika + zasobnik c.w.u.  FE 120/6 BM</t>
  </si>
  <si>
    <t>5907667594178</t>
  </si>
  <si>
    <t>0010019700</t>
  </si>
  <si>
    <t>Thelia Condens AS 30- A (H-PL) R1 + czujnik NTC temperatury zasobnika + zasobnik c.w.u.  FE 150/6 BM</t>
  </si>
  <si>
    <t>5907667594185</t>
  </si>
  <si>
    <t>0010019701</t>
  </si>
  <si>
    <t>Thelia Condens AS 30- A (H-PL) R1 + czujnik NTC temperatury zasobnika + zasobnik c.w.u. . FE 200/6 BM</t>
  </si>
  <si>
    <t>5907667594192</t>
  </si>
  <si>
    <t>0010019417</t>
  </si>
  <si>
    <t>Thelia Condens AS 18 + sensor automatyki pogodowej + regulator EXACONTROL E7C+ czujnik NTC temperatury zasobnika+ zasobnik c.w.u. FE 120/6 BM</t>
  </si>
  <si>
    <t>5907667593355</t>
  </si>
  <si>
    <t>0010019418</t>
  </si>
  <si>
    <t>Thelia Condens AS 18 + sensor automatyki pogodowej + regulator EXACONTROL E7C+ czujnik NTC temperatury zasobnika+ zasobnik c.w.u. FE 150/6 BM</t>
  </si>
  <si>
    <t>5907667593362</t>
  </si>
  <si>
    <t>0010019419</t>
  </si>
  <si>
    <t>Thelia Condens AS 18 + sensor automatyki pogodowej + regulator EXACONTROL E7C+ czujnik NTC temperatury zasobnika+ zasobnik c.w.u. FE 200/6 BM</t>
  </si>
  <si>
    <t>5907667593515</t>
  </si>
  <si>
    <t>0010019421</t>
  </si>
  <si>
    <t>Thelia Condens AS 25 + sensor automatyki pogodowej + regulator EXACONTROL E7C+ czujnik NTC temperatury zasobnika+ zasobnik c.w.u. FE 120/6 BM</t>
  </si>
  <si>
    <t>5907667593621</t>
  </si>
  <si>
    <t>0010019422</t>
  </si>
  <si>
    <t>Thelia Condens AS 25 + sensor automatyki pogodowej + regulator EXACONTROL E7C+ czujnik NTC temperatury zasobnika+ zasobnik c.w.u. FE 150/6 BM</t>
  </si>
  <si>
    <t>5907667593713</t>
  </si>
  <si>
    <t>0010019423</t>
  </si>
  <si>
    <t>Thelia Condens AS 25 + sensor automatyki pogodowej + regulator EXACONTROL E7C+ czujnik NTC temperatury zasobnika+ zasobnik c.w.u. FE 200/6 BM</t>
  </si>
  <si>
    <t>5907667593720</t>
  </si>
  <si>
    <t>0010019425</t>
  </si>
  <si>
    <t>Thelia Condens AS 30- A (H-PL) R1 + sensor automatyki pogodowej + regulator EXACONTROL E7C+ czujnik NTC temperatury zasobnika+ zasobnik c.w.u. FE 120/6 BM</t>
  </si>
  <si>
    <t>5907667593744</t>
  </si>
  <si>
    <t>0010019426</t>
  </si>
  <si>
    <t>Thelia Condens AS 30- A (H-PL) R1 + sensor automatyki pogodowej + regulator EXACONTROL E7C+ czujnik NTC temperatury zasobnika+ zasobnik c.w.u. FE 150/6 BM</t>
  </si>
  <si>
    <t>5907667593751</t>
  </si>
  <si>
    <t>0010019427</t>
  </si>
  <si>
    <t>Thelia Condens AS 30- A (H-PL) R1 + sensor automatyki pogodowej + regulator EXACONTROL E7C+ czujnik NTC temperatury zasobnika+ zasobnik c.w.u. FE 200/6 BM</t>
  </si>
  <si>
    <t>5907667593768</t>
  </si>
  <si>
    <t>0010021597</t>
  </si>
  <si>
    <t>Thelia Condens AS 18 + czujnik NTC temperatury zasobnika + zasobnik c.w.u. FE 120/6 BM + regulator internetowy MiGo</t>
  </si>
  <si>
    <t>5907667596417</t>
  </si>
  <si>
    <t>0010021598</t>
  </si>
  <si>
    <t>Thelia Condens AS 18 + czujnik NTC temperatury zasobnika+ zasobnik c.w.u. FE 150/6 BM + regulator internetowy MiGo</t>
  </si>
  <si>
    <t>5907667596424</t>
  </si>
  <si>
    <t>0010021599</t>
  </si>
  <si>
    <t>Thelia Condens AS 18 + czujnik NTC temperatury zasobnika + zasobnik c.w.u.  FE 200/6 BM + regulator internetowy MiGo</t>
  </si>
  <si>
    <t>5907667596431</t>
  </si>
  <si>
    <t>0010021600</t>
  </si>
  <si>
    <t>Thelia Condens AS 25+ czujnik NTC temperatury zasobnika + zasobnik c.w.u.  FE 120/6 BM + regulator internetowy MiGo</t>
  </si>
  <si>
    <t>5907667596448</t>
  </si>
  <si>
    <t>0010021601</t>
  </si>
  <si>
    <t>Thelia Condens AS 25 + czujnik NTC temperatury zasobnika + zasobnik c.w.u.  FE 150/6 BM + regulator internetowy MiGo</t>
  </si>
  <si>
    <t>5907667596455</t>
  </si>
  <si>
    <t>0010021602</t>
  </si>
  <si>
    <t>Thelia Condens AS 25 + czujnik NTC temperatury zasobnika + zasobnik c.w.u.  FE 200/6 BM + regulator internetowy MiGo</t>
  </si>
  <si>
    <t>5907667596462</t>
  </si>
  <si>
    <t>0010021603</t>
  </si>
  <si>
    <t>Thelia Condens AS 30- A (H-PL) R1 + czujnik NTC temperatury zasobnika + zasobnik c.w.u.  FE 120/6 BM + regulator internetowy MiGo</t>
  </si>
  <si>
    <t>5907667596479</t>
  </si>
  <si>
    <t>0010021604</t>
  </si>
  <si>
    <t>Thelia Condens AS 30- A (H-PL) R1 + czujnik NTC temperatury zasobnika + zasobnik c.w.u.  FE 150/6 BM + regulator internetowy MiGo</t>
  </si>
  <si>
    <t>5907667596486</t>
  </si>
  <si>
    <t>0010021605</t>
  </si>
  <si>
    <t>Thelia Condens AS 30- A (H-PL) R1 + czujnik NTC temperatury zasobnika + zasobnik c.w.u. . FE 200/6 BM+ regulator internetowy MiGo</t>
  </si>
  <si>
    <t>5907667596493</t>
  </si>
  <si>
    <t>0010021606</t>
  </si>
  <si>
    <t>Thelia Condens 25 + regulator internetowy MiGo</t>
  </si>
  <si>
    <t>5907667596509</t>
  </si>
  <si>
    <t>PAKIETY SYSTEMOWE ST</t>
  </si>
  <si>
    <t>0010020535</t>
  </si>
  <si>
    <t>Niedźwiedź Condens KKS18 + sensor automatyki pogodowej, regulator EXACONTROL E7C + zasobnik c.w.u. FE 120/6 BM + czujnik NTC temperatury zasobnika + adapter</t>
  </si>
  <si>
    <t>5907667595359</t>
  </si>
  <si>
    <t>0010020536</t>
  </si>
  <si>
    <t>Niedźwiedź Condens KKS18 + sensor automatyki pogodowej, regulator EXACONTROL E7C + zasobnik c.w.u. FE 150/6 BM + czujnik NTC temperatury zasobnika + adapter</t>
  </si>
  <si>
    <t>5907667595366</t>
  </si>
  <si>
    <t>0010020537</t>
  </si>
  <si>
    <t>Niedźwiedź Condens KKS18 + sensor automatyki pogodowej, regulator EXACONTROL E7C + zasobnik c.w.u. FE 200/6 BM + czujnik NTC temperatury zasobnika + adapter</t>
  </si>
  <si>
    <t>5907667595373</t>
  </si>
  <si>
    <t>0010020538</t>
  </si>
  <si>
    <t>Niedźwiedź Condens KKS25 + sensor automatyki pogodowej, regulator EXACONTROL E7C+ zasobnik c.w.u. FE 120/6 BM + czujnik NTC temperatury zasobnika + adapter</t>
  </si>
  <si>
    <t>5907667595380</t>
  </si>
  <si>
    <t>0010020539</t>
  </si>
  <si>
    <t>Niedźwiedź Condens KKS25 + sensor automatyki pogodowej, regulator EXACONTROL E7C + zasobnik c.w.u. FE 150/6 BM + czujnik NTC temperatury zasobnika + adapter</t>
  </si>
  <si>
    <t>5907667595397</t>
  </si>
  <si>
    <t>0010020540</t>
  </si>
  <si>
    <t>Niedźwiedź Condens KKS25 + sensor automatyki pogodowej, regulator EXACONTROL E7C + zasobnik c.w.u. FE 200/6 BM + czujnik NTC temperatury zasobnika  + adapter</t>
  </si>
  <si>
    <t>5907667595403</t>
  </si>
  <si>
    <t>0010020541</t>
  </si>
  <si>
    <t>Niedźwiedź Condens KKS35 + sensor automatyki pogodowej, regulator EXACONTROL E7C + zasobnik c.w.u. FE 120/6 BM + czujnik NTC temperatury zasobnika + adapter</t>
  </si>
  <si>
    <t>5907667595410</t>
  </si>
  <si>
    <t>0010020542</t>
  </si>
  <si>
    <t>Niedźwiedź Condens KKS35 + sensor automatyki pogodowej, regulator EXACONTROL E7C+ zasobnik c.w.u. FE 150/6 BM + czujnik NTC temperatury zasobnika + adapter</t>
  </si>
  <si>
    <t>5907667595519</t>
  </si>
  <si>
    <t>0010020543</t>
  </si>
  <si>
    <t>Niedźwiedź Condens KKS35 + sensor automatyki pogodowej, regulator EXACONTROL E7C+ zasobnik c.w.u. FE 200/6 BM + czujnik NTC temperatury zasobnika + adapter</t>
  </si>
  <si>
    <t>5907667595526</t>
  </si>
  <si>
    <t>0010020544</t>
  </si>
  <si>
    <t>Niedźwiedź Condens KKS48 + sensor automatyki pogodowej, regulator EXACONTROL E7C+ zasobnik c.w.u. FE 120/6 BM + czujnik NTC temperatury zasobnika + adapter</t>
  </si>
  <si>
    <t>5907667595533</t>
  </si>
  <si>
    <t>0010020545</t>
  </si>
  <si>
    <t>Niedźwiedź Condens KKS48 + sensor automatyki pogodowej, regulator EXACONTROL E7C + zasobnik c.w.u. FE 150/6 BM + czujnik NTC temperatury zasobnika + adapter</t>
  </si>
  <si>
    <t>5907667595540</t>
  </si>
  <si>
    <t>0010020546</t>
  </si>
  <si>
    <t>Niedźwiedź Condens KKS48 + sensor automatyki pogodowej, regulator EXACONTROL E7C + zasobnik c.w.u. FE 200/6 BM + czujnik NTC temperatury zasobnika + adapter</t>
  </si>
  <si>
    <t>5907667595557</t>
  </si>
  <si>
    <t>0010020531</t>
  </si>
  <si>
    <t>Niedźwiedź Condens KKS18 + sensor automatyki pogodowej, regulator EXACONTROL E7C + czujnik NTC temperatury zasobnika + adapter</t>
  </si>
  <si>
    <t>5907667595311</t>
  </si>
  <si>
    <t>0010020532</t>
  </si>
  <si>
    <t>Niedźwiedź Condens KKS25 + sensor automatyki pogodowej, regulator EXACONTROL E7C + czujnik NTC temperatury zasobnika + adapter</t>
  </si>
  <si>
    <t>5907667595328</t>
  </si>
  <si>
    <t>0010020533</t>
  </si>
  <si>
    <t>Niedźwiedź Condens KKS35 + sensor automatyki pogodowej, regulator EXACONTROL E7C + czujnik NTC temperatury zasobnika.</t>
  </si>
  <si>
    <t>5907667595335</t>
  </si>
  <si>
    <t>0010020534</t>
  </si>
  <si>
    <t xml:space="preserve">Niedźwiedź Condens KKS48 + sensor automatyki pogodowej, regulator EXACONTROL E7C + czujnik NTC temperatury zasobnika +adapter </t>
  </si>
  <si>
    <t>5907667595342</t>
  </si>
  <si>
    <t>0010023587</t>
  </si>
  <si>
    <t>Thelia Condens AS 18 + czujnik NTC temperatury zasobnika + zasobnik c.w.u. FE 120/6 BM+ regulator systemowy MiPro</t>
  </si>
  <si>
    <t>5907667597711</t>
  </si>
  <si>
    <t>0010023588</t>
  </si>
  <si>
    <t>Thelia Condens AS 18 + czujnik NTC temperatury zasobnika+ zasobnik c.w.u. FE 150/6 BM+ regulator systemowy MiPro</t>
  </si>
  <si>
    <t>5907667597728</t>
  </si>
  <si>
    <t>0010023589</t>
  </si>
  <si>
    <t>Thelia Condens AS 18 + czujnik NTC temperatury zasobnika + zasobnik c.w.u.  FE 200/6 BM+ regulator systemowy MiPro</t>
  </si>
  <si>
    <t>5907667597735</t>
  </si>
  <si>
    <t>0010023590</t>
  </si>
  <si>
    <t>Thelia Condens AS 25+ czujnik NTC temperatury zasobnika + zasobnik c.w.u.  FE 120/6 BM+ regulator systemowy MiPro</t>
  </si>
  <si>
    <t>5907667597742</t>
  </si>
  <si>
    <t>0010023591</t>
  </si>
  <si>
    <t>Thelia Condens AS 25 + czujnik NTC temperatury zasobnika + zasobnik c.w.u.  FE 150/6 BM+ regulator systemowy MiPro</t>
  </si>
  <si>
    <t>5907667597759</t>
  </si>
  <si>
    <t>0010023592</t>
  </si>
  <si>
    <t>Thelia Condens AS 25 + czujnik NTC temperatury zasobnika + zasobnik c.w.u.  FE 200/6 BM+ regulator systemowy MiPro</t>
  </si>
  <si>
    <t>5907667597766</t>
  </si>
  <si>
    <t>0010023593</t>
  </si>
  <si>
    <t>Thelia Condens AS 30- A (H-PL) R1 + czujnik NTC temperatury zasobnika + zasobnik c.w.u.  FE 120/6 BM+ regulator systemowy MiPro</t>
  </si>
  <si>
    <t>5907667597773</t>
  </si>
  <si>
    <t>0010023594</t>
  </si>
  <si>
    <t>Thelia Condens AS 30- A (H-PL) R1 + czujnik NTC temperatury zasobnika + zasobnik c.w.u.  FE 150/6 BM+ regulator systemowy MiPro</t>
  </si>
  <si>
    <t>5907667597780</t>
  </si>
  <si>
    <t>0010023595</t>
  </si>
  <si>
    <t>Thelia Condens AS 30- A (H-PL) R1 + czujnik NTC temperatury zasobnika + zasobnik c.w.u. . FE 200/6 BM+ regulator systemowy MiPro</t>
  </si>
  <si>
    <t>5907667597797</t>
  </si>
  <si>
    <t>0010024925</t>
  </si>
  <si>
    <t>Niedźwiedź Condens KKS18 +  zasobnik c.w.u. FE 120/6 BM + czujnik NTC temperatury zasobnika + adapter</t>
  </si>
  <si>
    <t>5907667598107</t>
  </si>
  <si>
    <t>0010024926</t>
  </si>
  <si>
    <t>Niedźwiedź Condens KKS18 +  zasobnik c.w.u. FE 150/6 BM + czujnik NTC temperatury zasobnika + adapter</t>
  </si>
  <si>
    <t>5907667598114</t>
  </si>
  <si>
    <t>0010024927</t>
  </si>
  <si>
    <t>Niedźwiedź Condens KKS18 +  zasobnik c.w.u. FE 200/6 BM + czujnik NTC temperatury zasobnika + adapter</t>
  </si>
  <si>
    <t>5907667598121</t>
  </si>
  <si>
    <t>0010024928</t>
  </si>
  <si>
    <t>Niedźwiedź Condens KKS25 + zasobnik c.w.u. FE 120/6 BM + czujnik NTC temperatury zasobnika + adapter</t>
  </si>
  <si>
    <t>5907667598138</t>
  </si>
  <si>
    <t>0010024929</t>
  </si>
  <si>
    <t>Niedźwiedź Condens KKS25 +  zasobnik c.w.u. FE 150/6 BM + czujnik NTC temperatury zasobnika + adapter</t>
  </si>
  <si>
    <t>5907667598145</t>
  </si>
  <si>
    <t>0010024930</t>
  </si>
  <si>
    <t>Niedźwiedź Condens KKS25 +  zasobnik c.w.u. FE 200/6 BM + czujnik NTC temperatury zasobnika + adapter</t>
  </si>
  <si>
    <t>5907667598152</t>
  </si>
  <si>
    <t>0010024931</t>
  </si>
  <si>
    <t>Niedźwiedź Condens KKS35 +  zasobnik c.w.u. FE 120/6 BM + czujnik NTC temperatury zasobnika + adapter</t>
  </si>
  <si>
    <t>5907667598169</t>
  </si>
  <si>
    <t>0010024932</t>
  </si>
  <si>
    <t>Niedźwiedź Condens KKS35 + sensor automatyki pogodowej + zasobnik c.w.u. FE 150/6 BM + czujnik NTC temperatury zasobnika + adapter</t>
  </si>
  <si>
    <t>5907667598176</t>
  </si>
  <si>
    <t>0010024933</t>
  </si>
  <si>
    <t>Niedźwiedź Condens KKS35 + sensor automatyki pogodowej + zasobnik c.w.u. FE 200/6 BM + czujnik NTC temperatury zasobnika + adapter</t>
  </si>
  <si>
    <t>5907667598183</t>
  </si>
  <si>
    <t>0010024934</t>
  </si>
  <si>
    <t>Niedźwiedź Condens KKS48 + sensor automatyki pogodowej + zasobnik c.w.u. FE 120/6 BM + czujnik NTC temperatury zasobnika + adapter</t>
  </si>
  <si>
    <t>5907667598190</t>
  </si>
  <si>
    <t>0010024935</t>
  </si>
  <si>
    <t>Niedźwiedź Condens KKS48 +  zasobnik c.w.u. FE 150/6 BM + czujnik NTC temperatury zasobnika + adapter</t>
  </si>
  <si>
    <t>5907667598206</t>
  </si>
  <si>
    <t>0010024936</t>
  </si>
  <si>
    <t>Niedźwiedź Condens KKS48 +  zasobnik c.w.u. FE 200/6 BM + czujnik NTC temperatury zasobnika + adapter</t>
  </si>
  <si>
    <t>5907667598213</t>
  </si>
  <si>
    <t>0010038118</t>
  </si>
  <si>
    <t>Isofast 21 Condens T 26 CS/1 (N-PL) + regulator systemowy  SRC 720 MiPro sense</t>
  </si>
  <si>
    <t>5907667597575</t>
  </si>
  <si>
    <t>0010038119</t>
  </si>
  <si>
    <t>Isofast 21 Condens T 26 CS/1 (N-PL) + regulator internetowy MiGo</t>
  </si>
  <si>
    <t>5907667597582</t>
  </si>
  <si>
    <t>0010038115</t>
  </si>
  <si>
    <t>Isotwin Condens T 26 CS/1 (N-PL) + regulator systemowy  SRC 720 MiPro sense</t>
  </si>
  <si>
    <t>5907667597544</t>
  </si>
  <si>
    <t>0010038117</t>
  </si>
  <si>
    <t>Isotwin Condens T 26 CS/1 (N-PL) + regulator internetowy MiGo</t>
  </si>
  <si>
    <t>5907667597568</t>
  </si>
  <si>
    <t>0010038114</t>
  </si>
  <si>
    <t>Isotwin Condens T 31 CS/1 (N-PL) + regulator systemowy  SRC 720 MiPro sense</t>
  </si>
  <si>
    <t>5907667597599</t>
  </si>
  <si>
    <t>0010038116</t>
  </si>
  <si>
    <t>Isotwin Condens T 31 CS/1 (N-PL) + regulator internetowy MiGo</t>
  </si>
  <si>
    <t>5907667597551</t>
  </si>
  <si>
    <t>TECHNIKA REGULACYJNA I SYSTEMOWA</t>
  </si>
  <si>
    <t>0020197227</t>
  </si>
  <si>
    <t>MiGo - internetowy regulator temperatury</t>
  </si>
  <si>
    <t>3532041715508</t>
  </si>
  <si>
    <t>26.51.70.0</t>
  </si>
  <si>
    <t>0020118088</t>
  </si>
  <si>
    <t>EXACONTROL E 7 C
regulacja tygodniowa, do współpracy z bezprzewodowym sensorem automatyki pogodowej</t>
  </si>
  <si>
    <t>3532040937901</t>
  </si>
  <si>
    <t>0020266792</t>
  </si>
  <si>
    <r>
      <t xml:space="preserve">Przewodowy sensor automatyki pogodowej THELIA CONDENS, ISOFAST CONDENS, </t>
    </r>
    <r>
      <rPr>
        <sz val="10"/>
        <rFont val="Calibri"/>
        <family val="2"/>
        <charset val="238"/>
        <scheme val="minor"/>
      </rPr>
      <t>NIEDŹWIEDŹ CONDENS,</t>
    </r>
    <r>
      <rPr>
        <sz val="10"/>
        <color indexed="8"/>
        <rFont val="Calibri"/>
        <family val="2"/>
        <charset val="238"/>
        <scheme val="minor"/>
      </rPr>
      <t xml:space="preserve"> ISOTWIN CONDENS</t>
    </r>
  </si>
  <si>
    <t>3532041750011</t>
  </si>
  <si>
    <t>0020101141</t>
  </si>
  <si>
    <t>Bezprzewodowy sensor automatyki pogodowej do kotłów THELIA CONDENS, ISOFAST CONDENS, ISOTWIN CONDENS, NIEDŹWIEDŹ CONDENS do współpracy z pokojowymi regulatorami temperatury serii EXACONTROL E 7</t>
  </si>
  <si>
    <t>3532040933590</t>
  </si>
  <si>
    <t>26.51.85.0</t>
  </si>
  <si>
    <t>0020218373</t>
  </si>
  <si>
    <t>MiPro
Pogodowy regulator systemowy. Dla jednego obiegu grzewczego bez zmieszania; do współpracy z kotłami Saunier Duval  wyposażonymi w złącze eBUS. Wbudowany czujnik temperatury wewnętrznej.Adaptacyjna krzywa grzewcza, programator tygodniowy; programy czasowe dla c.o.,c.w.u., cyrkulacji. Sterowanie kaskadami  do 7 kotłów grzewczych. Możliwość rozbudowy po zastosowaniu jednego z  modułów rozszerzających: RED-3 ( moduł  mieszaczowo-solarny dla max 2 obiegów z mieszaczem ) lub RED-5 (  moduł mieszaczowo-solarny dla max 3 mieszaczy )</t>
  </si>
  <si>
    <t>3532041722537</t>
  </si>
  <si>
    <t>0020257508</t>
  </si>
  <si>
    <t xml:space="preserve">RED-3
moduł mieszaczowo-solarny do regulatora MiPro , do rozbudowy układu o solarne przygotowanie c.w.u. lub  solarne wspomaganie centralnego ogrzewania oraz obieg  grzewczy ze zmieszaniem. Bez układu solarnego możliwe zastosowanie 2 obiegów ze zmieszaniem . W zakres dostawy modułu nie wchodzą czujniki , które należy dokupić osobno
</t>
  </si>
  <si>
    <t>3532041737425</t>
  </si>
  <si>
    <t>0020257510</t>
  </si>
  <si>
    <t>RED-5
Moduł mieszaczowo- solarny  do regulatora MiPro, do rozbudowy układu o 3 obiegi ze zmieszaniem oraz solarne przygotowanie c.w.u. lub solarne wspomaganie ogrzewania.W zakres dostawy modołu nie wchodza czujniki które należy dokupić osobno</t>
  </si>
  <si>
    <t>3532041737449</t>
  </si>
  <si>
    <t>0020218375</t>
  </si>
  <si>
    <t>MiPro Remote
Zdalne sterowanie do regulatora MiPro ,ze  złączem eBUS, z wyświetlaczem i zegarem programującym tygodniowym. W układach z modułem RED-3 można zastosować 1 szt  MiPro Remote ; w układach z modyłem RED-5 maksymalnie 2  szt</t>
  </si>
  <si>
    <t>3532041722513</t>
  </si>
  <si>
    <t>0020231681</t>
  </si>
  <si>
    <t>VR 32 B
Moduł kaskadowy  ( w obudowie). Do kaskad  urządzeń grzewczych wyposażonych w złącze eBUS. Dla 2 i następnych kotłów w kaskadzie.</t>
  </si>
  <si>
    <t>3532041725620</t>
  </si>
  <si>
    <t>0020231583</t>
  </si>
  <si>
    <t>MiPro R
Radiowy  pogodowy regulator systemowy. Dla jednego obiegu grzewczego bez zmieszania; do współpracy z kotłami Saunier Duval  wyposażonymi w złącze eBUS. Wbudowany czujnik temperatury wewnętrznej.Adaptacyjna krzywa grzewcza, programator tygodniowy; programy czasowe dla c.o.,c.w.u., cyrkulacji. Sterowanie kaskadami  do 7 kotłów grzewczych. Możliwość rozbudowy po zastosowaniu jednego z  modułów rozszerzających: RED-3 ( moduł  mieszaczowo-solarny dla max 2 obiegów z mieszaczem ) lub RED-5 (  moduł mieszaczowo-solarny dla max 3 mieszaczy )</t>
  </si>
  <si>
    <t>3532041725569</t>
  </si>
  <si>
    <t>0020231590</t>
  </si>
  <si>
    <t>MiPro Remote R
Zdalne sterowanie  radiowe do do regulatora MiPro R ,ze  złączem eBUS, z wyświetlaczem i zegarem programującym tygodniowym. W układach z modułem RED-3 można zastosować 1 szt  MiPro Remote R ; w układach z modułem RED-5 maksymalnie 2  szt</t>
  </si>
  <si>
    <t>3532041725705</t>
  </si>
  <si>
    <t>0020260972</t>
  </si>
  <si>
    <t>SRC 720 MiPro sense
Pogodowy regulator systemowy.Interfejs dostosowany do nowych kotłów Isofast i Isotwin. Dla jednego obiegu grzewczego bez zmieszania; do współpracy z kotłami  i pompami ciepła Saunier Duval  wyposażonymi w złącze eBUS. Wbudowany czujnik temperatury wewnętrznej.Adaptacyjna krzywa grzewcza, programator tygodniowy; programy czasowe dla c.o.,c.w.u., cyrkulacji. Sterowanie kaskadami  do 7 kotłów grzewczych. Możliwość rozbudowy po zastosowaniu jednego z  modułów rozszerzających: RED-3 ( moduł  mieszaczowo-solarny dla max 2 obiegów z mieszaczem ) lub RED-5 (  moduł mieszaczowo-solarny dla max 3 mieszaczy )</t>
  </si>
  <si>
    <t>3532041740326</t>
  </si>
  <si>
    <t>0020260969</t>
  </si>
  <si>
    <t>Zdalne sterowanie SR 92
Zdalne sterowanie do regulatora MiPro sense ,ze  złączem eBUS, z wyświetlaczem i zegarem programującym tygodniowym. W jednej instalacji można zastosować maksymalnie 4 szt SR 92</t>
  </si>
  <si>
    <t>3532041750561</t>
  </si>
  <si>
    <t>0020260947</t>
  </si>
  <si>
    <t>SRC 720f MiPro sense
Radiowy,pogodowy regulator systemowy.Interfejs dostosowany do nowych kotłów Isofast i Isotwin. Dla jednego obiegu grzewczego bez zmieszania; do współpracy z kotłami  i pompami ciepła Saunier Duval  wyposażonymi w złącze eBUS. Wbudowany czujnik temperatury wewnętrznej.Adaptacyjna krzywa grzewcza, programator tygodniowy; programy czasowe dla c.o.,c.w.u., cyrkulacji. Sterowanie kaskadami  do 7 kotłów grzewczych. Możliwość rozbudowy po zastosowaniu jednego z  modułów rozszerzających: RED-3 ( moduł  mieszaczowo-solarny dla max 2 obiegów z mieszaczem ) lub RED-5 (  moduł mieszaczowo-solarny dla max 3 mieszaczy )</t>
  </si>
  <si>
    <t>3532041750547</t>
  </si>
  <si>
    <t>0020260952</t>
  </si>
  <si>
    <t>Zdalne sterowanie SR 92f
Zdalne sterowanie radiowe  do regulatora  SR 720f MiPro sense ,ze  złączem eBUS, z wyświetlaczem i zegarem programującym tygodniowym. W jednej instalacji można zastosować maksymalnie 4 szt SR 92f</t>
  </si>
  <si>
    <t>3532041750554</t>
  </si>
  <si>
    <t>0020260995</t>
  </si>
  <si>
    <t>SRT 380 MiSET
Regulator pokojowy.Interfejs dostosowany do nowych kotłów Isofast i Isotwin. Do współpracy z kotłami Saunier Duval  wyposażonymi w złącze eBUS. Steruje obiegiem co, cwu,cyrkulacji. Do współpracy z przewodowym czujnikiem temperatury zewnętrznej</t>
  </si>
  <si>
    <t>3532041740913</t>
  </si>
  <si>
    <t>0020260957</t>
  </si>
  <si>
    <t>SRT 380f MiSET
Radiowy regulator pokojowy.Interfejs dostosowany do nowych kotłów Isofast i Isotwin. Do współpracy z kotłami Saunier Duval  wyposażonymi w złącze eBUS. Steruje obiegiem co, cwu,cyrkulacji. Do współpracy z bezprzewodowym czujnikiem temperatury zewnętrznej</t>
  </si>
  <si>
    <t>3532041751704</t>
  </si>
  <si>
    <t>URZĄDZENIA KLIMATYZACYJNE</t>
  </si>
  <si>
    <t>0010022715</t>
  </si>
  <si>
    <t>SDH19-025NW
wydajność chłodnicza/grzewcza: 2,60 / 2,80 kW
Klasa energetyczna chłodzenie/grzanie: A++/A+</t>
  </si>
  <si>
    <t>3532041743945</t>
  </si>
  <si>
    <t>28.25.12.0</t>
  </si>
  <si>
    <t>0010022716</t>
  </si>
  <si>
    <t>SDH19-035NW
wydajność chłodnicza/grzewcza: 3,50 / 3,670 kW
Klasa energetyczna chłodzenie/grzanie: A++/A+</t>
  </si>
  <si>
    <t>3532041743952</t>
  </si>
  <si>
    <t>0010022717</t>
  </si>
  <si>
    <t>SDH19-050NW
wydajność chłodnicza/grzewcza: 5,13 / 5,28 kW
Klasa energetyczna chłodzenie/grzanie: A++/A+</t>
  </si>
  <si>
    <t>3532041743969</t>
  </si>
  <si>
    <t>0010022718</t>
  </si>
  <si>
    <t xml:space="preserve">SDH19-065NW
wydajność chłodnicza/grzewcza: 6,45 / 6,45 kW
Klasa energetyczna chłodzenie/grzanie: A++/A+ </t>
  </si>
  <si>
    <t>3532041743976</t>
  </si>
  <si>
    <t>0010022749</t>
  </si>
  <si>
    <t>SDH19-040W2O4
wydajność chłodnicza/grzewcza: 4,4 / 5,42 kW
Klasa energetyczna chłodzenie/ grzanie: A++/(A+/A+++/B)
pakiet główny</t>
  </si>
  <si>
    <t>3532041743808</t>
  </si>
  <si>
    <t>0010022750</t>
  </si>
  <si>
    <t>SDH19-052W2O5
wydajność chłodnicza/grzewcza: 5,80 / 5,92 kW
Klasa energetyczna chłodzenie/ grzanie: A++/(A+/A+++/B)
pakiet główny</t>
  </si>
  <si>
    <t>3532041743815</t>
  </si>
  <si>
    <t>0010022753</t>
  </si>
  <si>
    <t>SDH19-072W3O7
wydajność chłodnicza/grzewcza: 8,5 / 8,79 kW
Klasa energetyczna chłodzenie/ grzanie: A++/(A+/A+++/B)
pakiet główny</t>
  </si>
  <si>
    <t>3532041743846</t>
  </si>
  <si>
    <t>0010022759</t>
  </si>
  <si>
    <t>SDH19-080W4O8
wydajność chłodnicza/grzewcza: 10,26 / 10,26 kW
Klasa energetyczna chłodzenie/ grzanie: A++/(A+/A+++/B)
pakiet główny</t>
  </si>
  <si>
    <t>3532041743907</t>
  </si>
  <si>
    <t>0010022661</t>
  </si>
  <si>
    <t>SDH19-040MC2NO
jednostka zewnętrzna
wydajność chłodnicza/grzewcza: 4,4 / 5,42 kW
Klasa energetyczna chłodzenie/ grzanie: A++/(A+/A+++/B)</t>
  </si>
  <si>
    <t>3532041735056</t>
  </si>
  <si>
    <t>0010022662</t>
  </si>
  <si>
    <t>SDH19-050MC2NO
jednostka zewnętrzna
wydajność chłodnicza/grzewcza: 5,80 / 5,92 kW
Klasa energetyczna chłodzenie/ grzanie: A++/(A+/A+++/B)</t>
  </si>
  <si>
    <t>3532041734493</t>
  </si>
  <si>
    <t>0010022663</t>
  </si>
  <si>
    <t>SDH19-070MC3NO
jednostka zewnętrzna
wydajność chłodnicza/grzewcza: 8,5 / 8,79 kW
Klasa energetyczna chłodzenie/ grzanie: A++/(A+/A+++/B)</t>
  </si>
  <si>
    <t>3532041734516</t>
  </si>
  <si>
    <t>0010022664</t>
  </si>
  <si>
    <t>SDH19-080MC4NO
jednostka zewnętrzna
wydajność chłodnicza/grzewcza: 10,26 / 10,26 kW
Klasa energetyczna chłodzenie/ grzanie: A++/(A+/A+++/B)</t>
  </si>
  <si>
    <t>3532041735070</t>
  </si>
  <si>
    <t>0010022681</t>
  </si>
  <si>
    <t>SDH19-020NWI
jednostka wewnętrzna ścienna
wydajność chłodnicza/grzewcza: 2,1/ 2,6 kW</t>
  </si>
  <si>
    <t>3532041735155</t>
  </si>
  <si>
    <t>0010022682</t>
  </si>
  <si>
    <t>SDH19-025NMI
jednostka wewnętrzna ścienna
wydajność chłodnicza/grzewcza: 2,6 / 2,8 kW</t>
  </si>
  <si>
    <t>3532041734653</t>
  </si>
  <si>
    <t>0010022683</t>
  </si>
  <si>
    <t>SDH19-035NWI
jednostka wewnętrzna ścienna
wydajność chłodnicza/grzewcza: 3,5 / 3,67 kW</t>
  </si>
  <si>
    <t>3532041735179</t>
  </si>
  <si>
    <t>0010022684</t>
  </si>
  <si>
    <t>SDH19-050NWI
jednostka wewnętrzna ścienna
wydajność chłodnicza/grzewcza: 5,13 / 5,28 kW</t>
  </si>
  <si>
    <t>3532041735193</t>
  </si>
  <si>
    <t>0010022707</t>
  </si>
  <si>
    <t>SDH19-035NMKI
jednostka wewnętrzna kasetonowa
wydajność chłodnicza/grzewcza: 3,5/ 4,0 kW</t>
  </si>
  <si>
    <t>3532041735483</t>
  </si>
  <si>
    <t>0020251956</t>
  </si>
  <si>
    <t>SDH19-035NMPKI
panel maskujący do jednostki kasetonowej
element obowiązkowy do zabudowy</t>
  </si>
  <si>
    <t>3532041735490</t>
  </si>
  <si>
    <t>0010022708</t>
  </si>
  <si>
    <t>SDH19-035NMFI
jednostka wewnętrzna przypodłogowo-sufitowa
wydajność chłodnicza/grzewcza: 3,5/ 4,0 kW</t>
  </si>
  <si>
    <t>3532041735605</t>
  </si>
  <si>
    <t>ZASOBNIKI CIEPŁEJ WODY</t>
  </si>
  <si>
    <t>0010015956</t>
  </si>
  <si>
    <t>FE 120 BM stojący, biały, okrągły pojemność 117l, moc ciągła:21,4 kW wydatek c.w.u. 163l/10min</t>
  </si>
  <si>
    <t>3532040986312</t>
  </si>
  <si>
    <t>0010015957</t>
  </si>
  <si>
    <t>FE 150 BM stojący, biały, okrągły pojemność 144l, moc ciągła:27,4 kW wydatek c.w.u. 199l/10min</t>
  </si>
  <si>
    <t>3532040986329</t>
  </si>
  <si>
    <t>0010015958</t>
  </si>
  <si>
    <t>FE 200 BM stojący, biały, okrągły pojemność 184l, moc ciągła:33,7 kW wydatek c.w.u. 261l/10min</t>
  </si>
  <si>
    <t>3532040986336</t>
  </si>
  <si>
    <t>0010041872</t>
  </si>
  <si>
    <t>SRT 50/2 ExaControl Select</t>
  </si>
  <si>
    <t>3532041773706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</si>
</sst>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z_ł_-;\-* #,##0.00\ _z_ł_-;_-* &quot;-&quot;??\ _z_ł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4" fillId="0" borderId="1" xfId="3" applyFont="1" applyFill="1" applyBorder="1" applyAlignment="1" applyProtection="1">
      <alignment horizontal="left" vertical="center" wrapText="1"/>
    </xf>
    <xf numFmtId="2" fontId="4" fillId="0" borderId="1" xfId="2" applyNumberFormat="1" applyFont="1" applyBorder="1" applyAlignment="1">
      <alignment horizontal="left" vertical="top" wrapText="1"/>
    </xf>
    <xf numFmtId="4" fontId="6" fillId="3" borderId="7" xfId="2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2" fontId="6" fillId="3" borderId="2" xfId="2" applyNumberFormat="1" applyFont="1" applyFill="1" applyBorder="1" applyAlignment="1">
      <alignment horizontal="center" vertical="center"/>
    </xf>
    <xf numFmtId="1" fontId="6" fillId="3" borderId="2" xfId="2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 applyProtection="1">
      <alignment horizontal="left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7" fillId="0" borderId="3" xfId="2" applyFont="1" applyBorder="1" applyAlignment="1">
      <alignment horizontal="left" vertical="top" wrapText="1"/>
    </xf>
    <xf numFmtId="165" fontId="8" fillId="0" borderId="3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4" fillId="0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center"/>
    </xf>
    <xf numFmtId="49" fontId="4" fillId="0" borderId="1" xfId="1" quotePrefix="1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/>
    </xf>
    <xf numFmtId="3" fontId="8" fillId="0" borderId="3" xfId="2" applyNumberFormat="1" applyFont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horizontal="center" vertical="center" wrapText="1"/>
    </xf>
    <xf numFmtId="3" fontId="6" fillId="4" borderId="9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4">
    <cellStyle name="Dziesiętny" xfId="3" builtinId="3"/>
    <cellStyle name="Normalny" xfId="0" builtinId="0"/>
    <cellStyle name="Normalny_Z nazwami" xfId="2" xr:uid="{00000000-0005-0000-0000-000002000000}"/>
    <cellStyle name="Procentowy" xfId="1" builtinId="5"/>
  </cellStyles>
  <dxfs count="0"/>
  <tableStyles count="1" defaultTableStyle="TableStyleMedium2" defaultPivotStyle="PivotStyleMedium9">
    <tableStyle name="Invisible" pivot="0" table="0" count="0" xr9:uid="{EDD723ED-B3F0-4AC4-9B1A-EF72E01F64B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zoomScaleNormal="100" workbookViewId="0">
      <pane ySplit="3" topLeftCell="A4" activePane="bottomLeft" state="frozen"/>
      <selection pane="bottomLeft" sqref="A1:I1"/>
    </sheetView>
  </sheetViews>
  <sheetFormatPr defaultColWidth="39" defaultRowHeight="15" x14ac:dyDescent="0.25"/>
  <cols>
    <col min="1" max="1" width="17.7109375" style="2" customWidth="1"/>
    <col min="2" max="2" width="16.42578125" style="1" customWidth="1"/>
    <col min="3" max="3" width="51.85546875" style="2" customWidth="1"/>
    <col min="4" max="5" width="17" style="1" bestFit="1" customWidth="1"/>
    <col min="6" max="6" width="11.85546875" style="1" bestFit="1" customWidth="1"/>
    <col min="7" max="7" width="15.7109375" style="1" customWidth="1"/>
    <col min="8" max="8" width="8.85546875" style="1" bestFit="1" customWidth="1"/>
    <col min="9" max="9" width="16.140625" style="1" bestFit="1" customWidth="1"/>
    <col min="10" max="16384" width="39" style="1"/>
  </cols>
  <sheetData>
    <row r="1" spans="1:9" ht="29.45" customHeight="1" thickTop="1" thickBot="1" x14ac:dyDescent="0.3">
      <c r="A1" s="33" t="s">
        <v>0</v>
      </c>
      <c r="B1" s="34"/>
      <c r="C1" s="34"/>
      <c r="D1" s="34"/>
      <c r="E1" s="34"/>
      <c r="F1" s="34"/>
      <c r="G1" s="34"/>
      <c r="H1" s="34"/>
      <c r="I1" s="34"/>
    </row>
    <row r="2" spans="1:9" s="26" customFormat="1" ht="39.75" thickTop="1" thickBot="1" x14ac:dyDescent="0.3">
      <c r="A2" s="30" t="s">
        <v>1</v>
      </c>
      <c r="B2" s="31"/>
      <c r="C2" s="32"/>
      <c r="D2" s="24" t="s">
        <v>2</v>
      </c>
      <c r="E2" s="24" t="s">
        <v>3</v>
      </c>
      <c r="F2" s="25" t="s">
        <v>4</v>
      </c>
      <c r="G2" s="7" t="s">
        <v>5</v>
      </c>
      <c r="H2" s="7" t="s">
        <v>6</v>
      </c>
      <c r="I2" s="7" t="s">
        <v>7</v>
      </c>
    </row>
    <row r="3" spans="1:9" s="3" customFormat="1" ht="17.25" thickTop="1" thickBot="1" x14ac:dyDescent="0.3">
      <c r="A3" s="8" t="s">
        <v>8</v>
      </c>
      <c r="B3" s="9" t="s">
        <v>9</v>
      </c>
      <c r="C3" s="10" t="s">
        <v>10</v>
      </c>
      <c r="D3" s="11" t="s">
        <v>11</v>
      </c>
      <c r="E3" s="11" t="s">
        <v>11</v>
      </c>
      <c r="F3" s="8" t="s">
        <v>12</v>
      </c>
      <c r="G3" s="6" t="s">
        <v>5</v>
      </c>
      <c r="H3" s="6" t="s">
        <v>9</v>
      </c>
      <c r="I3" s="6" t="s">
        <v>13</v>
      </c>
    </row>
    <row r="4" spans="1:9" ht="15.75" thickTop="1" x14ac:dyDescent="0.25">
      <c r="A4" s="12" t="s">
        <v>14</v>
      </c>
      <c r="B4" s="13" t="s">
        <v>15</v>
      </c>
      <c r="C4" s="14" t="s">
        <v>16</v>
      </c>
      <c r="D4" s="29">
        <v>467.4</v>
      </c>
      <c r="E4" s="28">
        <v>410</v>
      </c>
      <c r="F4" s="15">
        <f t="shared" ref="F4:F33" si="0">D4/E4-1</f>
        <v>0.1399999999999999</v>
      </c>
      <c r="G4" s="16" t="s">
        <v>17</v>
      </c>
      <c r="H4" s="16" t="s">
        <v>18</v>
      </c>
      <c r="I4" s="16" t="s">
        <v>19</v>
      </c>
    </row>
    <row r="5" spans="1:9" ht="25.5" x14ac:dyDescent="0.25">
      <c r="A5" s="17" t="s">
        <v>14</v>
      </c>
      <c r="B5" s="18" t="s">
        <v>20</v>
      </c>
      <c r="C5" s="19" t="s">
        <v>21</v>
      </c>
      <c r="D5" s="29">
        <v>809.4</v>
      </c>
      <c r="E5" s="28">
        <v>710</v>
      </c>
      <c r="F5" s="15">
        <f t="shared" si="0"/>
        <v>0.1399999999999999</v>
      </c>
      <c r="G5" s="16" t="s">
        <v>22</v>
      </c>
      <c r="H5" s="16" t="s">
        <v>18</v>
      </c>
      <c r="I5" s="16" t="s">
        <v>19</v>
      </c>
    </row>
    <row r="6" spans="1:9" x14ac:dyDescent="0.25">
      <c r="A6" s="17" t="s">
        <v>14</v>
      </c>
      <c r="B6" s="18" t="s">
        <v>23</v>
      </c>
      <c r="C6" s="19" t="s">
        <v>24</v>
      </c>
      <c r="D6" s="29">
        <v>165.29999999999998</v>
      </c>
      <c r="E6" s="28">
        <v>145</v>
      </c>
      <c r="F6" s="15">
        <f t="shared" si="0"/>
        <v>0.1399999999999999</v>
      </c>
      <c r="G6" s="16" t="s">
        <v>25</v>
      </c>
      <c r="H6" s="16" t="s">
        <v>26</v>
      </c>
      <c r="I6" s="16" t="s">
        <v>19</v>
      </c>
    </row>
    <row r="7" spans="1:9" x14ac:dyDescent="0.25">
      <c r="A7" s="17" t="s">
        <v>14</v>
      </c>
      <c r="B7" s="18" t="s">
        <v>27</v>
      </c>
      <c r="C7" s="19" t="s">
        <v>28</v>
      </c>
      <c r="D7" s="29">
        <v>165.29999999999998</v>
      </c>
      <c r="E7" s="28">
        <v>145</v>
      </c>
      <c r="F7" s="15">
        <f t="shared" si="0"/>
        <v>0.1399999999999999</v>
      </c>
      <c r="G7" s="16" t="s">
        <v>29</v>
      </c>
      <c r="H7" s="16" t="s">
        <v>30</v>
      </c>
      <c r="I7" s="16" t="s">
        <v>19</v>
      </c>
    </row>
    <row r="8" spans="1:9" ht="89.25" x14ac:dyDescent="0.25">
      <c r="A8" s="17" t="s">
        <v>14</v>
      </c>
      <c r="B8" s="18" t="s">
        <v>31</v>
      </c>
      <c r="C8" s="19" t="s">
        <v>32</v>
      </c>
      <c r="D8" s="29">
        <v>530.09999999999991</v>
      </c>
      <c r="E8" s="28">
        <v>465</v>
      </c>
      <c r="F8" s="15">
        <f t="shared" si="0"/>
        <v>0.1399999999999999</v>
      </c>
      <c r="G8" s="16" t="s">
        <v>33</v>
      </c>
      <c r="H8" s="16" t="s">
        <v>18</v>
      </c>
      <c r="I8" s="16" t="s">
        <v>19</v>
      </c>
    </row>
    <row r="9" spans="1:9" ht="25.5" x14ac:dyDescent="0.25">
      <c r="A9" s="17" t="s">
        <v>14</v>
      </c>
      <c r="B9" s="18" t="s">
        <v>34</v>
      </c>
      <c r="C9" s="19" t="s">
        <v>35</v>
      </c>
      <c r="D9" s="29">
        <v>758.09999999999991</v>
      </c>
      <c r="E9" s="28">
        <v>665</v>
      </c>
      <c r="F9" s="15">
        <f t="shared" si="0"/>
        <v>0.1399999999999999</v>
      </c>
      <c r="G9" s="16" t="s">
        <v>36</v>
      </c>
      <c r="H9" s="16" t="s">
        <v>37</v>
      </c>
      <c r="I9" s="16" t="s">
        <v>19</v>
      </c>
    </row>
    <row r="10" spans="1:9" ht="25.5" x14ac:dyDescent="0.25">
      <c r="A10" s="17" t="s">
        <v>14</v>
      </c>
      <c r="B10" s="18" t="s">
        <v>38</v>
      </c>
      <c r="C10" s="19" t="s">
        <v>39</v>
      </c>
      <c r="D10" s="29">
        <v>302.09999999999997</v>
      </c>
      <c r="E10" s="28">
        <v>265</v>
      </c>
      <c r="F10" s="15">
        <f t="shared" si="0"/>
        <v>0.1399999999999999</v>
      </c>
      <c r="G10" s="16" t="s">
        <v>40</v>
      </c>
      <c r="H10" s="16" t="s">
        <v>37</v>
      </c>
      <c r="I10" s="16" t="s">
        <v>19</v>
      </c>
    </row>
    <row r="11" spans="1:9" x14ac:dyDescent="0.25">
      <c r="A11" s="17" t="s">
        <v>14</v>
      </c>
      <c r="B11" s="18" t="s">
        <v>41</v>
      </c>
      <c r="C11" s="19" t="s">
        <v>42</v>
      </c>
      <c r="D11" s="29">
        <v>604.19999999999993</v>
      </c>
      <c r="E11" s="28">
        <v>530</v>
      </c>
      <c r="F11" s="15">
        <f t="shared" si="0"/>
        <v>0.1399999999999999</v>
      </c>
      <c r="G11" s="16" t="s">
        <v>43</v>
      </c>
      <c r="H11" s="16" t="s">
        <v>18</v>
      </c>
      <c r="I11" s="16" t="s">
        <v>19</v>
      </c>
    </row>
    <row r="12" spans="1:9" x14ac:dyDescent="0.25">
      <c r="A12" s="17" t="s">
        <v>14</v>
      </c>
      <c r="B12" s="18" t="s">
        <v>44</v>
      </c>
      <c r="C12" s="19" t="s">
        <v>45</v>
      </c>
      <c r="D12" s="29">
        <v>302.09999999999997</v>
      </c>
      <c r="E12" s="28">
        <v>265</v>
      </c>
      <c r="F12" s="15">
        <f t="shared" si="0"/>
        <v>0.1399999999999999</v>
      </c>
      <c r="G12" s="16" t="s">
        <v>46</v>
      </c>
      <c r="H12" s="16" t="s">
        <v>37</v>
      </c>
      <c r="I12" s="16" t="s">
        <v>19</v>
      </c>
    </row>
    <row r="13" spans="1:9" ht="25.5" x14ac:dyDescent="0.25">
      <c r="A13" s="17" t="s">
        <v>14</v>
      </c>
      <c r="B13" s="18" t="s">
        <v>47</v>
      </c>
      <c r="C13" s="19" t="s">
        <v>48</v>
      </c>
      <c r="D13" s="29">
        <v>267.89999999999998</v>
      </c>
      <c r="E13" s="28">
        <v>235</v>
      </c>
      <c r="F13" s="15">
        <f t="shared" si="0"/>
        <v>0.1399999999999999</v>
      </c>
      <c r="G13" s="16" t="s">
        <v>49</v>
      </c>
      <c r="H13" s="16" t="s">
        <v>18</v>
      </c>
      <c r="I13" s="16" t="s">
        <v>19</v>
      </c>
    </row>
    <row r="14" spans="1:9" ht="25.5" x14ac:dyDescent="0.25">
      <c r="A14" s="17" t="s">
        <v>14</v>
      </c>
      <c r="B14" s="18" t="s">
        <v>50</v>
      </c>
      <c r="C14" s="19" t="s">
        <v>51</v>
      </c>
      <c r="D14" s="29">
        <v>427.49999999999994</v>
      </c>
      <c r="E14" s="28">
        <v>375</v>
      </c>
      <c r="F14" s="15">
        <f t="shared" si="0"/>
        <v>0.1399999999999999</v>
      </c>
      <c r="G14" s="16" t="s">
        <v>52</v>
      </c>
      <c r="H14" s="16" t="s">
        <v>18</v>
      </c>
      <c r="I14" s="16" t="s">
        <v>19</v>
      </c>
    </row>
    <row r="15" spans="1:9" ht="27.75" x14ac:dyDescent="0.25">
      <c r="A15" s="17" t="s">
        <v>14</v>
      </c>
      <c r="B15" s="18" t="s">
        <v>53</v>
      </c>
      <c r="C15" s="19" t="s">
        <v>54</v>
      </c>
      <c r="D15" s="29">
        <v>997.49999999999989</v>
      </c>
      <c r="E15" s="28">
        <v>875</v>
      </c>
      <c r="F15" s="15">
        <f t="shared" si="0"/>
        <v>0.1399999999999999</v>
      </c>
      <c r="G15" s="16" t="s">
        <v>55</v>
      </c>
      <c r="H15" s="16" t="s">
        <v>37</v>
      </c>
      <c r="I15" s="16" t="s">
        <v>19</v>
      </c>
    </row>
    <row r="16" spans="1:9" ht="27.75" x14ac:dyDescent="0.25">
      <c r="A16" s="17" t="s">
        <v>14</v>
      </c>
      <c r="B16" s="18" t="s">
        <v>56</v>
      </c>
      <c r="C16" s="19" t="s">
        <v>57</v>
      </c>
      <c r="D16" s="29">
        <v>302.09999999999997</v>
      </c>
      <c r="E16" s="28">
        <v>265</v>
      </c>
      <c r="F16" s="15">
        <f t="shared" si="0"/>
        <v>0.1399999999999999</v>
      </c>
      <c r="G16" s="16" t="s">
        <v>58</v>
      </c>
      <c r="H16" s="16" t="s">
        <v>37</v>
      </c>
      <c r="I16" s="16" t="s">
        <v>19</v>
      </c>
    </row>
    <row r="17" spans="1:9" ht="27.75" x14ac:dyDescent="0.25">
      <c r="A17" s="17" t="s">
        <v>14</v>
      </c>
      <c r="B17" s="18" t="s">
        <v>59</v>
      </c>
      <c r="C17" s="19" t="s">
        <v>60</v>
      </c>
      <c r="D17" s="29">
        <v>604.19999999999993</v>
      </c>
      <c r="E17" s="28">
        <v>530</v>
      </c>
      <c r="F17" s="15">
        <f t="shared" si="0"/>
        <v>0.1399999999999999</v>
      </c>
      <c r="G17" s="16" t="s">
        <v>61</v>
      </c>
      <c r="H17" s="16" t="s">
        <v>37</v>
      </c>
      <c r="I17" s="16" t="s">
        <v>19</v>
      </c>
    </row>
    <row r="18" spans="1:9" ht="25.5" x14ac:dyDescent="0.25">
      <c r="A18" s="17" t="s">
        <v>14</v>
      </c>
      <c r="B18" s="18" t="s">
        <v>62</v>
      </c>
      <c r="C18" s="19" t="s">
        <v>63</v>
      </c>
      <c r="D18" s="29">
        <v>438.9</v>
      </c>
      <c r="E18" s="28">
        <v>385</v>
      </c>
      <c r="F18" s="15">
        <f t="shared" si="0"/>
        <v>0.1399999999999999</v>
      </c>
      <c r="G18" s="16" t="s">
        <v>64</v>
      </c>
      <c r="H18" s="16" t="s">
        <v>37</v>
      </c>
      <c r="I18" s="16" t="s">
        <v>19</v>
      </c>
    </row>
    <row r="19" spans="1:9" ht="25.5" x14ac:dyDescent="0.25">
      <c r="A19" s="17" t="s">
        <v>14</v>
      </c>
      <c r="B19" s="18" t="s">
        <v>65</v>
      </c>
      <c r="C19" s="19" t="s">
        <v>66</v>
      </c>
      <c r="D19" s="29">
        <v>997.49999999999989</v>
      </c>
      <c r="E19" s="28">
        <v>875</v>
      </c>
      <c r="F19" s="15">
        <f t="shared" si="0"/>
        <v>0.1399999999999999</v>
      </c>
      <c r="G19" s="20" t="s">
        <v>67</v>
      </c>
      <c r="H19" s="16" t="s">
        <v>68</v>
      </c>
      <c r="I19" s="16" t="s">
        <v>19</v>
      </c>
    </row>
    <row r="20" spans="1:9" x14ac:dyDescent="0.25">
      <c r="A20" s="17" t="s">
        <v>14</v>
      </c>
      <c r="B20" s="18" t="s">
        <v>69</v>
      </c>
      <c r="C20" s="19" t="s">
        <v>70</v>
      </c>
      <c r="D20" s="29">
        <v>176.7</v>
      </c>
      <c r="E20" s="28">
        <v>155</v>
      </c>
      <c r="F20" s="15">
        <f t="shared" si="0"/>
        <v>0.1399999999999999</v>
      </c>
      <c r="G20" s="27" t="s">
        <v>71</v>
      </c>
      <c r="H20" s="16" t="s">
        <v>18</v>
      </c>
      <c r="I20" s="16" t="s">
        <v>19</v>
      </c>
    </row>
    <row r="21" spans="1:9" ht="25.5" x14ac:dyDescent="0.25">
      <c r="A21" s="17" t="s">
        <v>14</v>
      </c>
      <c r="B21" s="18" t="s">
        <v>72</v>
      </c>
      <c r="C21" s="19" t="s">
        <v>73</v>
      </c>
      <c r="D21" s="29">
        <v>364.79999999999995</v>
      </c>
      <c r="E21" s="28">
        <v>320</v>
      </c>
      <c r="F21" s="15">
        <f t="shared" si="0"/>
        <v>0.1399999999999999</v>
      </c>
      <c r="G21" s="16" t="s">
        <v>74</v>
      </c>
      <c r="H21" s="16" t="s">
        <v>37</v>
      </c>
      <c r="I21" s="16" t="s">
        <v>19</v>
      </c>
    </row>
    <row r="22" spans="1:9" ht="25.5" x14ac:dyDescent="0.25">
      <c r="A22" s="17" t="s">
        <v>14</v>
      </c>
      <c r="B22" s="18" t="s">
        <v>75</v>
      </c>
      <c r="C22" s="19" t="s">
        <v>76</v>
      </c>
      <c r="D22" s="29">
        <v>490.19999999999993</v>
      </c>
      <c r="E22" s="28">
        <v>430</v>
      </c>
      <c r="F22" s="15">
        <f t="shared" si="0"/>
        <v>0.1399999999999999</v>
      </c>
      <c r="G22" s="16" t="s">
        <v>77</v>
      </c>
      <c r="H22" s="16" t="s">
        <v>37</v>
      </c>
      <c r="I22" s="16" t="s">
        <v>19</v>
      </c>
    </row>
    <row r="23" spans="1:9" ht="25.5" x14ac:dyDescent="0.25">
      <c r="A23" s="17" t="s">
        <v>14</v>
      </c>
      <c r="B23" s="18" t="s">
        <v>78</v>
      </c>
      <c r="C23" s="19" t="s">
        <v>79</v>
      </c>
      <c r="D23" s="29">
        <v>530.09999999999991</v>
      </c>
      <c r="E23" s="28">
        <v>465</v>
      </c>
      <c r="F23" s="15">
        <f t="shared" si="0"/>
        <v>0.1399999999999999</v>
      </c>
      <c r="G23" s="16" t="s">
        <v>80</v>
      </c>
      <c r="H23" s="16" t="s">
        <v>37</v>
      </c>
      <c r="I23" s="16" t="s">
        <v>19</v>
      </c>
    </row>
    <row r="24" spans="1:9" ht="25.5" x14ac:dyDescent="0.25">
      <c r="A24" s="17" t="s">
        <v>14</v>
      </c>
      <c r="B24" s="18" t="s">
        <v>81</v>
      </c>
      <c r="C24" s="19" t="s">
        <v>82</v>
      </c>
      <c r="D24" s="29">
        <v>530.09999999999991</v>
      </c>
      <c r="E24" s="28">
        <v>465</v>
      </c>
      <c r="F24" s="15">
        <f t="shared" si="0"/>
        <v>0.1399999999999999</v>
      </c>
      <c r="G24" s="16" t="s">
        <v>83</v>
      </c>
      <c r="H24" s="16" t="s">
        <v>18</v>
      </c>
      <c r="I24" s="16" t="s">
        <v>19</v>
      </c>
    </row>
    <row r="25" spans="1:9" ht="25.5" x14ac:dyDescent="0.25">
      <c r="A25" s="17" t="s">
        <v>14</v>
      </c>
      <c r="B25" s="18" t="s">
        <v>84</v>
      </c>
      <c r="C25" s="19" t="s">
        <v>85</v>
      </c>
      <c r="D25" s="29">
        <v>997.49999999999989</v>
      </c>
      <c r="E25" s="28">
        <v>875</v>
      </c>
      <c r="F25" s="15">
        <f t="shared" si="0"/>
        <v>0.1399999999999999</v>
      </c>
      <c r="G25" s="23" t="s">
        <v>86</v>
      </c>
      <c r="H25" s="16" t="s">
        <v>18</v>
      </c>
      <c r="I25" s="16" t="s">
        <v>19</v>
      </c>
    </row>
    <row r="26" spans="1:9" x14ac:dyDescent="0.25">
      <c r="A26" s="17" t="s">
        <v>14</v>
      </c>
      <c r="B26" s="18" t="s">
        <v>87</v>
      </c>
      <c r="C26" s="19" t="s">
        <v>88</v>
      </c>
      <c r="D26" s="29">
        <v>393.29999999999995</v>
      </c>
      <c r="E26" s="28">
        <v>345</v>
      </c>
      <c r="F26" s="15">
        <f t="shared" si="0"/>
        <v>0.1399999999999999</v>
      </c>
      <c r="G26" s="16" t="s">
        <v>89</v>
      </c>
      <c r="H26" s="16" t="s">
        <v>18</v>
      </c>
      <c r="I26" s="16" t="s">
        <v>19</v>
      </c>
    </row>
    <row r="27" spans="1:9" ht="25.5" x14ac:dyDescent="0.25">
      <c r="A27" s="17" t="s">
        <v>14</v>
      </c>
      <c r="B27" s="18" t="s">
        <v>90</v>
      </c>
      <c r="C27" s="19" t="s">
        <v>91</v>
      </c>
      <c r="D27" s="29">
        <v>113.99999999999999</v>
      </c>
      <c r="E27" s="28">
        <v>100</v>
      </c>
      <c r="F27" s="15">
        <f t="shared" si="0"/>
        <v>0.1399999999999999</v>
      </c>
      <c r="G27" s="16" t="s">
        <v>92</v>
      </c>
      <c r="H27" s="16" t="s">
        <v>37</v>
      </c>
      <c r="I27" s="16" t="s">
        <v>19</v>
      </c>
    </row>
    <row r="28" spans="1:9" ht="25.5" x14ac:dyDescent="0.25">
      <c r="A28" s="17" t="s">
        <v>14</v>
      </c>
      <c r="B28" s="18" t="s">
        <v>93</v>
      </c>
      <c r="C28" s="19" t="s">
        <v>94</v>
      </c>
      <c r="D28" s="29">
        <v>153.89999999999998</v>
      </c>
      <c r="E28" s="28">
        <v>135</v>
      </c>
      <c r="F28" s="15">
        <f t="shared" si="0"/>
        <v>0.1399999999999999</v>
      </c>
      <c r="G28" s="16" t="s">
        <v>95</v>
      </c>
      <c r="H28" s="16" t="s">
        <v>18</v>
      </c>
      <c r="I28" s="16" t="s">
        <v>19</v>
      </c>
    </row>
    <row r="29" spans="1:9" ht="25.5" x14ac:dyDescent="0.25">
      <c r="A29" s="17" t="s">
        <v>14</v>
      </c>
      <c r="B29" s="18" t="s">
        <v>96</v>
      </c>
      <c r="C29" s="19" t="s">
        <v>97</v>
      </c>
      <c r="D29" s="29">
        <v>205.2</v>
      </c>
      <c r="E29" s="28">
        <v>180</v>
      </c>
      <c r="F29" s="15">
        <f t="shared" si="0"/>
        <v>0.1399999999999999</v>
      </c>
      <c r="G29" s="16" t="s">
        <v>98</v>
      </c>
      <c r="H29" s="16" t="s">
        <v>18</v>
      </c>
      <c r="I29" s="16" t="s">
        <v>19</v>
      </c>
    </row>
    <row r="30" spans="1:9" ht="25.5" x14ac:dyDescent="0.25">
      <c r="A30" s="17" t="s">
        <v>14</v>
      </c>
      <c r="B30" s="18" t="s">
        <v>99</v>
      </c>
      <c r="C30" s="19" t="s">
        <v>100</v>
      </c>
      <c r="D30" s="29">
        <v>290.7</v>
      </c>
      <c r="E30" s="28">
        <v>255</v>
      </c>
      <c r="F30" s="15">
        <f t="shared" si="0"/>
        <v>0.1399999999999999</v>
      </c>
      <c r="G30" s="16" t="s">
        <v>101</v>
      </c>
      <c r="H30" s="16" t="s">
        <v>18</v>
      </c>
      <c r="I30" s="16" t="s">
        <v>19</v>
      </c>
    </row>
    <row r="31" spans="1:9" ht="25.5" x14ac:dyDescent="0.25">
      <c r="A31" s="17" t="s">
        <v>14</v>
      </c>
      <c r="B31" s="18" t="s">
        <v>102</v>
      </c>
      <c r="C31" s="19" t="s">
        <v>103</v>
      </c>
      <c r="D31" s="29">
        <v>467.4</v>
      </c>
      <c r="E31" s="28">
        <v>410</v>
      </c>
      <c r="F31" s="15">
        <f t="shared" si="0"/>
        <v>0.1399999999999999</v>
      </c>
      <c r="G31" s="16" t="s">
        <v>104</v>
      </c>
      <c r="H31" s="16" t="s">
        <v>18</v>
      </c>
      <c r="I31" s="16" t="s">
        <v>19</v>
      </c>
    </row>
    <row r="32" spans="1:9" x14ac:dyDescent="0.25">
      <c r="A32" s="17" t="s">
        <v>14</v>
      </c>
      <c r="B32" s="18" t="s">
        <v>105</v>
      </c>
      <c r="C32" s="19" t="s">
        <v>106</v>
      </c>
      <c r="D32" s="29">
        <v>227.99999999999997</v>
      </c>
      <c r="E32" s="28">
        <v>200</v>
      </c>
      <c r="F32" s="15">
        <f t="shared" si="0"/>
        <v>0.1399999999999999</v>
      </c>
      <c r="G32" s="16" t="s">
        <v>107</v>
      </c>
      <c r="H32" s="16" t="s">
        <v>18</v>
      </c>
      <c r="I32" s="16" t="s">
        <v>19</v>
      </c>
    </row>
    <row r="33" spans="1:9" x14ac:dyDescent="0.25">
      <c r="A33" s="17" t="s">
        <v>14</v>
      </c>
      <c r="B33" s="18" t="s">
        <v>108</v>
      </c>
      <c r="C33" s="19" t="s">
        <v>109</v>
      </c>
      <c r="D33" s="29">
        <v>1442.1</v>
      </c>
      <c r="E33" s="28">
        <v>1265</v>
      </c>
      <c r="F33" s="15">
        <f t="shared" si="0"/>
        <v>0.1399999999999999</v>
      </c>
      <c r="G33" s="16" t="s">
        <v>110</v>
      </c>
      <c r="H33" s="16" t="s">
        <v>18</v>
      </c>
      <c r="I33" s="16" t="s">
        <v>19</v>
      </c>
    </row>
    <row r="34" spans="1:9" x14ac:dyDescent="0.25">
      <c r="A34" s="17" t="s">
        <v>14</v>
      </c>
      <c r="B34" s="18" t="s">
        <v>111</v>
      </c>
      <c r="C34" s="19" t="s">
        <v>112</v>
      </c>
      <c r="D34" s="29">
        <v>302.09999999999997</v>
      </c>
      <c r="E34" s="28">
        <v>265</v>
      </c>
      <c r="F34" s="15">
        <f t="shared" ref="F34:F64" si="1">D34/E34-1</f>
        <v>0.1399999999999999</v>
      </c>
      <c r="G34" s="16" t="s">
        <v>113</v>
      </c>
      <c r="H34" s="16" t="s">
        <v>18</v>
      </c>
      <c r="I34" s="16" t="s">
        <v>19</v>
      </c>
    </row>
    <row r="35" spans="1:9" x14ac:dyDescent="0.25">
      <c r="A35" s="17" t="s">
        <v>14</v>
      </c>
      <c r="B35" s="18" t="s">
        <v>114</v>
      </c>
      <c r="C35" s="19" t="s">
        <v>115</v>
      </c>
      <c r="D35" s="29">
        <v>809.4</v>
      </c>
      <c r="E35" s="28">
        <v>710</v>
      </c>
      <c r="F35" s="15">
        <f t="shared" si="1"/>
        <v>0.1399999999999999</v>
      </c>
      <c r="G35" s="16" t="s">
        <v>116</v>
      </c>
      <c r="H35" s="16" t="s">
        <v>37</v>
      </c>
      <c r="I35" s="16" t="s">
        <v>19</v>
      </c>
    </row>
    <row r="36" spans="1:9" x14ac:dyDescent="0.25">
      <c r="A36" s="17" t="s">
        <v>14</v>
      </c>
      <c r="B36" s="18" t="s">
        <v>117</v>
      </c>
      <c r="C36" s="19" t="s">
        <v>118</v>
      </c>
      <c r="D36" s="29">
        <v>923.4</v>
      </c>
      <c r="E36" s="28">
        <v>810</v>
      </c>
      <c r="F36" s="15">
        <f t="shared" si="1"/>
        <v>0.1399999999999999</v>
      </c>
      <c r="G36" s="16" t="s">
        <v>119</v>
      </c>
      <c r="H36" s="16" t="s">
        <v>68</v>
      </c>
      <c r="I36" s="16" t="s">
        <v>19</v>
      </c>
    </row>
    <row r="37" spans="1:9" x14ac:dyDescent="0.25">
      <c r="A37" s="17" t="s">
        <v>14</v>
      </c>
      <c r="B37" s="18" t="s">
        <v>120</v>
      </c>
      <c r="C37" s="19" t="s">
        <v>121</v>
      </c>
      <c r="D37" s="29">
        <v>353.4</v>
      </c>
      <c r="E37" s="28">
        <v>310</v>
      </c>
      <c r="F37" s="15">
        <f t="shared" si="1"/>
        <v>0.1399999999999999</v>
      </c>
      <c r="G37" s="16" t="s">
        <v>122</v>
      </c>
      <c r="H37" s="16" t="s">
        <v>18</v>
      </c>
      <c r="I37" s="16" t="s">
        <v>19</v>
      </c>
    </row>
    <row r="38" spans="1:9" x14ac:dyDescent="0.25">
      <c r="A38" s="17" t="s">
        <v>14</v>
      </c>
      <c r="B38" s="18" t="s">
        <v>123</v>
      </c>
      <c r="C38" s="19" t="s">
        <v>124</v>
      </c>
      <c r="D38" s="29">
        <v>353.4</v>
      </c>
      <c r="E38" s="28">
        <v>310</v>
      </c>
      <c r="F38" s="15">
        <f t="shared" si="1"/>
        <v>0.1399999999999999</v>
      </c>
      <c r="G38" s="16" t="s">
        <v>125</v>
      </c>
      <c r="H38" s="16" t="s">
        <v>18</v>
      </c>
      <c r="I38" s="16" t="s">
        <v>19</v>
      </c>
    </row>
    <row r="39" spans="1:9" x14ac:dyDescent="0.25">
      <c r="A39" s="17" t="s">
        <v>14</v>
      </c>
      <c r="B39" s="18" t="s">
        <v>126</v>
      </c>
      <c r="C39" s="19" t="s">
        <v>127</v>
      </c>
      <c r="D39" s="29">
        <v>353.4</v>
      </c>
      <c r="E39" s="28">
        <v>310</v>
      </c>
      <c r="F39" s="15">
        <f t="shared" si="1"/>
        <v>0.1399999999999999</v>
      </c>
      <c r="G39" s="16" t="s">
        <v>128</v>
      </c>
      <c r="H39" s="16" t="s">
        <v>18</v>
      </c>
      <c r="I39" s="16" t="s">
        <v>19</v>
      </c>
    </row>
    <row r="40" spans="1:9" x14ac:dyDescent="0.25">
      <c r="A40" s="17" t="s">
        <v>14</v>
      </c>
      <c r="B40" s="18" t="s">
        <v>129</v>
      </c>
      <c r="C40" s="19" t="s">
        <v>130</v>
      </c>
      <c r="D40" s="29">
        <v>353.4</v>
      </c>
      <c r="E40" s="28">
        <v>310</v>
      </c>
      <c r="F40" s="15">
        <f t="shared" si="1"/>
        <v>0.1399999999999999</v>
      </c>
      <c r="G40" s="16" t="s">
        <v>131</v>
      </c>
      <c r="H40" s="16" t="s">
        <v>18</v>
      </c>
      <c r="I40" s="16" t="s">
        <v>19</v>
      </c>
    </row>
    <row r="41" spans="1:9" x14ac:dyDescent="0.25">
      <c r="A41" s="17" t="s">
        <v>14</v>
      </c>
      <c r="B41" s="18" t="s">
        <v>132</v>
      </c>
      <c r="C41" s="19" t="s">
        <v>133</v>
      </c>
      <c r="D41" s="29">
        <v>353.4</v>
      </c>
      <c r="E41" s="28">
        <v>310</v>
      </c>
      <c r="F41" s="15">
        <f t="shared" si="1"/>
        <v>0.1399999999999999</v>
      </c>
      <c r="G41" s="16" t="s">
        <v>134</v>
      </c>
      <c r="H41" s="16" t="s">
        <v>18</v>
      </c>
      <c r="I41" s="16" t="s">
        <v>19</v>
      </c>
    </row>
    <row r="42" spans="1:9" x14ac:dyDescent="0.25">
      <c r="A42" s="17" t="s">
        <v>14</v>
      </c>
      <c r="B42" s="18" t="s">
        <v>135</v>
      </c>
      <c r="C42" s="19" t="s">
        <v>136</v>
      </c>
      <c r="D42" s="29">
        <v>353.4</v>
      </c>
      <c r="E42" s="28">
        <v>310</v>
      </c>
      <c r="F42" s="15">
        <f t="shared" si="1"/>
        <v>0.1399999999999999</v>
      </c>
      <c r="G42" s="16" t="s">
        <v>137</v>
      </c>
      <c r="H42" s="16" t="s">
        <v>18</v>
      </c>
      <c r="I42" s="16" t="s">
        <v>19</v>
      </c>
    </row>
    <row r="43" spans="1:9" x14ac:dyDescent="0.25">
      <c r="A43" s="17" t="s">
        <v>14</v>
      </c>
      <c r="B43" s="18" t="s">
        <v>138</v>
      </c>
      <c r="C43" s="19" t="s">
        <v>139</v>
      </c>
      <c r="D43" s="29">
        <v>205.2</v>
      </c>
      <c r="E43" s="28">
        <v>180</v>
      </c>
      <c r="F43" s="15">
        <f t="shared" si="1"/>
        <v>0.1399999999999999</v>
      </c>
      <c r="G43" s="16" t="s">
        <v>140</v>
      </c>
      <c r="H43" s="16" t="s">
        <v>18</v>
      </c>
      <c r="I43" s="16" t="s">
        <v>19</v>
      </c>
    </row>
    <row r="44" spans="1:9" x14ac:dyDescent="0.25">
      <c r="A44" s="17" t="s">
        <v>14</v>
      </c>
      <c r="B44" s="18" t="s">
        <v>141</v>
      </c>
      <c r="C44" s="19" t="s">
        <v>142</v>
      </c>
      <c r="D44" s="29">
        <v>165.29999999999998</v>
      </c>
      <c r="E44" s="28">
        <v>145</v>
      </c>
      <c r="F44" s="15">
        <f t="shared" si="1"/>
        <v>0.1399999999999999</v>
      </c>
      <c r="G44" s="16" t="s">
        <v>143</v>
      </c>
      <c r="H44" s="16" t="s">
        <v>144</v>
      </c>
      <c r="I44" s="16" t="s">
        <v>19</v>
      </c>
    </row>
    <row r="45" spans="1:9" ht="76.5" x14ac:dyDescent="0.25">
      <c r="A45" s="17" t="s">
        <v>14</v>
      </c>
      <c r="B45" s="18" t="s">
        <v>145</v>
      </c>
      <c r="C45" s="19" t="s">
        <v>146</v>
      </c>
      <c r="D45" s="29">
        <v>581.4</v>
      </c>
      <c r="E45" s="28">
        <v>510</v>
      </c>
      <c r="F45" s="15">
        <f t="shared" si="1"/>
        <v>0.1399999999999999</v>
      </c>
      <c r="G45" s="16" t="s">
        <v>147</v>
      </c>
      <c r="H45" s="16" t="s">
        <v>18</v>
      </c>
      <c r="I45" s="16" t="s">
        <v>19</v>
      </c>
    </row>
    <row r="46" spans="1:9" ht="38.25" x14ac:dyDescent="0.25">
      <c r="A46" s="17" t="s">
        <v>148</v>
      </c>
      <c r="B46" s="18" t="s">
        <v>149</v>
      </c>
      <c r="C46" s="19" t="s">
        <v>150</v>
      </c>
      <c r="D46" s="29">
        <v>14819.999999999998</v>
      </c>
      <c r="E46" s="28">
        <v>13000</v>
      </c>
      <c r="F46" s="15">
        <f t="shared" si="1"/>
        <v>0.1399999999999999</v>
      </c>
      <c r="G46" s="16" t="s">
        <v>151</v>
      </c>
      <c r="H46" s="16" t="s">
        <v>152</v>
      </c>
      <c r="I46" s="16" t="s">
        <v>19</v>
      </c>
    </row>
    <row r="47" spans="1:9" ht="38.25" x14ac:dyDescent="0.25">
      <c r="A47" s="17" t="s">
        <v>148</v>
      </c>
      <c r="B47" s="18" t="s">
        <v>153</v>
      </c>
      <c r="C47" s="19" t="s">
        <v>154</v>
      </c>
      <c r="D47" s="29">
        <v>15389.999999999998</v>
      </c>
      <c r="E47" s="28">
        <v>13500</v>
      </c>
      <c r="F47" s="15">
        <f t="shared" si="1"/>
        <v>0.1399999999999999</v>
      </c>
      <c r="G47" s="16" t="s">
        <v>155</v>
      </c>
      <c r="H47" s="16" t="s">
        <v>152</v>
      </c>
      <c r="I47" s="16" t="s">
        <v>19</v>
      </c>
    </row>
    <row r="48" spans="1:9" ht="38.25" x14ac:dyDescent="0.25">
      <c r="A48" s="17" t="s">
        <v>148</v>
      </c>
      <c r="B48" s="18" t="s">
        <v>156</v>
      </c>
      <c r="C48" s="19" t="s">
        <v>157</v>
      </c>
      <c r="D48" s="29">
        <v>18810</v>
      </c>
      <c r="E48" s="28">
        <v>16500</v>
      </c>
      <c r="F48" s="15">
        <f t="shared" si="1"/>
        <v>0.1399999999999999</v>
      </c>
      <c r="G48" s="16" t="s">
        <v>158</v>
      </c>
      <c r="H48" s="16" t="s">
        <v>152</v>
      </c>
      <c r="I48" s="16" t="s">
        <v>19</v>
      </c>
    </row>
    <row r="49" spans="1:9" ht="38.25" x14ac:dyDescent="0.25">
      <c r="A49" s="17" t="s">
        <v>148</v>
      </c>
      <c r="B49" s="18" t="s">
        <v>159</v>
      </c>
      <c r="C49" s="19" t="s">
        <v>160</v>
      </c>
      <c r="D49" s="29">
        <v>20520</v>
      </c>
      <c r="E49" s="28">
        <v>18000</v>
      </c>
      <c r="F49" s="15">
        <f t="shared" si="1"/>
        <v>0.1399999999999999</v>
      </c>
      <c r="G49" s="16" t="s">
        <v>161</v>
      </c>
      <c r="H49" s="16" t="s">
        <v>152</v>
      </c>
      <c r="I49" s="16" t="s">
        <v>19</v>
      </c>
    </row>
    <row r="50" spans="1:9" ht="63.75" x14ac:dyDescent="0.25">
      <c r="A50" s="17" t="s">
        <v>162</v>
      </c>
      <c r="B50" s="18" t="s">
        <v>163</v>
      </c>
      <c r="C50" s="19" t="s">
        <v>164</v>
      </c>
      <c r="D50" s="29">
        <v>13166.999999999998</v>
      </c>
      <c r="E50" s="28">
        <v>11550</v>
      </c>
      <c r="F50" s="15">
        <f t="shared" si="1"/>
        <v>0.1399999999999999</v>
      </c>
      <c r="G50" s="16" t="s">
        <v>165</v>
      </c>
      <c r="H50" s="16" t="s">
        <v>152</v>
      </c>
      <c r="I50" s="16" t="s">
        <v>19</v>
      </c>
    </row>
    <row r="51" spans="1:9" ht="38.25" x14ac:dyDescent="0.25">
      <c r="A51" s="17" t="s">
        <v>162</v>
      </c>
      <c r="B51" s="18" t="s">
        <v>166</v>
      </c>
      <c r="C51" s="19" t="s">
        <v>167</v>
      </c>
      <c r="D51" s="29">
        <v>12938.999999999998</v>
      </c>
      <c r="E51" s="28">
        <v>11350</v>
      </c>
      <c r="F51" s="15">
        <f t="shared" si="1"/>
        <v>0.1399999999999999</v>
      </c>
      <c r="G51" s="16" t="s">
        <v>168</v>
      </c>
      <c r="H51" s="16" t="s">
        <v>152</v>
      </c>
      <c r="I51" s="16" t="s">
        <v>19</v>
      </c>
    </row>
    <row r="52" spans="1:9" ht="38.25" x14ac:dyDescent="0.25">
      <c r="A52" s="17" t="s">
        <v>162</v>
      </c>
      <c r="B52" s="18" t="s">
        <v>169</v>
      </c>
      <c r="C52" s="19" t="s">
        <v>170</v>
      </c>
      <c r="D52" s="29">
        <v>13052.999999999998</v>
      </c>
      <c r="E52" s="28">
        <v>11450</v>
      </c>
      <c r="F52" s="15">
        <f t="shared" si="1"/>
        <v>0.1399999999999999</v>
      </c>
      <c r="G52" s="16" t="s">
        <v>171</v>
      </c>
      <c r="H52" s="16" t="s">
        <v>152</v>
      </c>
      <c r="I52" s="16" t="s">
        <v>19</v>
      </c>
    </row>
    <row r="53" spans="1:9" ht="38.25" x14ac:dyDescent="0.25">
      <c r="A53" s="17" t="s">
        <v>162</v>
      </c>
      <c r="B53" s="18" t="s">
        <v>172</v>
      </c>
      <c r="C53" s="19" t="s">
        <v>173</v>
      </c>
      <c r="D53" s="29">
        <v>14420.999999999998</v>
      </c>
      <c r="E53" s="28">
        <v>12650</v>
      </c>
      <c r="F53" s="15">
        <f t="shared" si="1"/>
        <v>0.1399999999999999</v>
      </c>
      <c r="G53" s="16" t="s">
        <v>174</v>
      </c>
      <c r="H53" s="16" t="s">
        <v>152</v>
      </c>
      <c r="I53" s="16" t="s">
        <v>19</v>
      </c>
    </row>
    <row r="54" spans="1:9" ht="63.75" x14ac:dyDescent="0.25">
      <c r="A54" s="17" t="s">
        <v>162</v>
      </c>
      <c r="B54" s="21" t="s">
        <v>175</v>
      </c>
      <c r="C54" s="19" t="s">
        <v>176</v>
      </c>
      <c r="D54" s="29">
        <v>11570.999999999998</v>
      </c>
      <c r="E54" s="28">
        <v>10150</v>
      </c>
      <c r="F54" s="15">
        <f t="shared" si="1"/>
        <v>0.1399999999999999</v>
      </c>
      <c r="G54" s="23" t="s">
        <v>177</v>
      </c>
      <c r="H54" s="16" t="s">
        <v>152</v>
      </c>
      <c r="I54" s="16" t="s">
        <v>19</v>
      </c>
    </row>
    <row r="55" spans="1:9" ht="63.75" x14ac:dyDescent="0.25">
      <c r="A55" s="17" t="s">
        <v>162</v>
      </c>
      <c r="B55" s="21" t="s">
        <v>178</v>
      </c>
      <c r="C55" s="19" t="s">
        <v>179</v>
      </c>
      <c r="D55" s="29">
        <v>18867</v>
      </c>
      <c r="E55" s="28">
        <v>16550</v>
      </c>
      <c r="F55" s="15">
        <f t="shared" si="1"/>
        <v>0.1399999999999999</v>
      </c>
      <c r="G55" s="23" t="s">
        <v>180</v>
      </c>
      <c r="H55" s="16" t="s">
        <v>152</v>
      </c>
      <c r="I55" s="16" t="s">
        <v>19</v>
      </c>
    </row>
    <row r="56" spans="1:9" ht="63.75" x14ac:dyDescent="0.25">
      <c r="A56" s="17" t="s">
        <v>162</v>
      </c>
      <c r="B56" s="21" t="s">
        <v>181</v>
      </c>
      <c r="C56" s="19" t="s">
        <v>182</v>
      </c>
      <c r="D56" s="29">
        <v>19608</v>
      </c>
      <c r="E56" s="28">
        <v>17200</v>
      </c>
      <c r="F56" s="15">
        <f t="shared" si="1"/>
        <v>0.1399999999999999</v>
      </c>
      <c r="G56" s="23" t="s">
        <v>183</v>
      </c>
      <c r="H56" s="16" t="s">
        <v>152</v>
      </c>
      <c r="I56" s="16" t="s">
        <v>19</v>
      </c>
    </row>
    <row r="57" spans="1:9" ht="63.75" x14ac:dyDescent="0.25">
      <c r="A57" s="17" t="s">
        <v>162</v>
      </c>
      <c r="B57" s="21" t="s">
        <v>184</v>
      </c>
      <c r="C57" s="19" t="s">
        <v>185</v>
      </c>
      <c r="D57" s="29">
        <v>20349</v>
      </c>
      <c r="E57" s="28">
        <v>17850</v>
      </c>
      <c r="F57" s="15">
        <f t="shared" si="1"/>
        <v>0.1399999999999999</v>
      </c>
      <c r="G57" s="23" t="s">
        <v>186</v>
      </c>
      <c r="H57" s="16" t="s">
        <v>152</v>
      </c>
      <c r="I57" s="16" t="s">
        <v>19</v>
      </c>
    </row>
    <row r="58" spans="1:9" ht="63.75" x14ac:dyDescent="0.25">
      <c r="A58" s="17" t="s">
        <v>187</v>
      </c>
      <c r="B58" s="21" t="s">
        <v>188</v>
      </c>
      <c r="C58" s="19" t="s">
        <v>189</v>
      </c>
      <c r="D58" s="29">
        <v>7751.9999999999991</v>
      </c>
      <c r="E58" s="28">
        <v>6800</v>
      </c>
      <c r="F58" s="15">
        <f t="shared" si="1"/>
        <v>0.1399999999999999</v>
      </c>
      <c r="G58" s="16" t="s">
        <v>190</v>
      </c>
      <c r="H58" s="16" t="s">
        <v>152</v>
      </c>
      <c r="I58" s="16" t="s">
        <v>19</v>
      </c>
    </row>
    <row r="59" spans="1:9" ht="51" x14ac:dyDescent="0.25">
      <c r="A59" s="17" t="s">
        <v>191</v>
      </c>
      <c r="B59" s="18" t="s">
        <v>192</v>
      </c>
      <c r="C59" s="19" t="s">
        <v>193</v>
      </c>
      <c r="D59" s="29">
        <v>4104</v>
      </c>
      <c r="E59" s="28">
        <v>3600</v>
      </c>
      <c r="F59" s="15">
        <f t="shared" si="1"/>
        <v>0.1399999999999999</v>
      </c>
      <c r="G59" s="16" t="s">
        <v>194</v>
      </c>
      <c r="H59" s="16" t="s">
        <v>195</v>
      </c>
      <c r="I59" s="16" t="s">
        <v>19</v>
      </c>
    </row>
    <row r="60" spans="1:9" ht="25.5" x14ac:dyDescent="0.25">
      <c r="A60" s="17" t="s">
        <v>196</v>
      </c>
      <c r="B60" s="18" t="s">
        <v>197</v>
      </c>
      <c r="C60" s="19" t="s">
        <v>198</v>
      </c>
      <c r="D60" s="29">
        <v>14534.999999999998</v>
      </c>
      <c r="E60" s="28">
        <v>12750</v>
      </c>
      <c r="F60" s="15">
        <f t="shared" si="1"/>
        <v>0.1399999999999999</v>
      </c>
      <c r="G60" s="16" t="s">
        <v>199</v>
      </c>
      <c r="H60" s="16" t="s">
        <v>152</v>
      </c>
      <c r="I60" s="16" t="s">
        <v>19</v>
      </c>
    </row>
    <row r="61" spans="1:9" ht="38.25" x14ac:dyDescent="0.25">
      <c r="A61" s="17" t="s">
        <v>196</v>
      </c>
      <c r="B61" s="18" t="s">
        <v>200</v>
      </c>
      <c r="C61" s="19" t="s">
        <v>201</v>
      </c>
      <c r="D61" s="29">
        <v>14192.999999999998</v>
      </c>
      <c r="E61" s="28">
        <v>12450</v>
      </c>
      <c r="F61" s="15">
        <f t="shared" si="1"/>
        <v>0.1399999999999999</v>
      </c>
      <c r="G61" s="16" t="s">
        <v>202</v>
      </c>
      <c r="H61" s="16" t="s">
        <v>152</v>
      </c>
      <c r="I61" s="16" t="s">
        <v>19</v>
      </c>
    </row>
    <row r="62" spans="1:9" ht="38.25" x14ac:dyDescent="0.25">
      <c r="A62" s="17" t="s">
        <v>196</v>
      </c>
      <c r="B62" s="18" t="s">
        <v>203</v>
      </c>
      <c r="C62" s="19" t="s">
        <v>204</v>
      </c>
      <c r="D62" s="29">
        <v>14306.999999999998</v>
      </c>
      <c r="E62" s="28">
        <v>12550</v>
      </c>
      <c r="F62" s="15">
        <f t="shared" si="1"/>
        <v>0.1399999999999999</v>
      </c>
      <c r="G62" s="16" t="s">
        <v>205</v>
      </c>
      <c r="H62" s="16" t="s">
        <v>152</v>
      </c>
      <c r="I62" s="16" t="s">
        <v>19</v>
      </c>
    </row>
    <row r="63" spans="1:9" ht="38.25" x14ac:dyDescent="0.25">
      <c r="A63" s="17" t="s">
        <v>196</v>
      </c>
      <c r="B63" s="18" t="s">
        <v>206</v>
      </c>
      <c r="C63" s="19" t="s">
        <v>207</v>
      </c>
      <c r="D63" s="29">
        <v>15674.999999999998</v>
      </c>
      <c r="E63" s="28">
        <v>13750</v>
      </c>
      <c r="F63" s="15">
        <f t="shared" si="1"/>
        <v>0.1399999999999999</v>
      </c>
      <c r="G63" s="16" t="s">
        <v>208</v>
      </c>
      <c r="H63" s="16" t="s">
        <v>152</v>
      </c>
      <c r="I63" s="16" t="s">
        <v>19</v>
      </c>
    </row>
    <row r="64" spans="1:9" ht="25.5" x14ac:dyDescent="0.25">
      <c r="A64" s="17" t="s">
        <v>196</v>
      </c>
      <c r="B64" s="18" t="s">
        <v>209</v>
      </c>
      <c r="C64" s="19" t="s">
        <v>210</v>
      </c>
      <c r="D64" s="29">
        <v>16244.999999999998</v>
      </c>
      <c r="E64" s="28">
        <v>14250</v>
      </c>
      <c r="F64" s="15">
        <f t="shared" si="1"/>
        <v>0.1399999999999999</v>
      </c>
      <c r="G64" s="16" t="s">
        <v>211</v>
      </c>
      <c r="H64" s="16" t="s">
        <v>152</v>
      </c>
      <c r="I64" s="16" t="s">
        <v>19</v>
      </c>
    </row>
    <row r="65" spans="1:9" ht="25.5" x14ac:dyDescent="0.25">
      <c r="A65" s="17" t="s">
        <v>196</v>
      </c>
      <c r="B65" s="18" t="s">
        <v>212</v>
      </c>
      <c r="C65" s="19" t="s">
        <v>213</v>
      </c>
      <c r="D65" s="29">
        <v>16758</v>
      </c>
      <c r="E65" s="28">
        <v>14700</v>
      </c>
      <c r="F65" s="15">
        <f t="shared" ref="F65:F96" si="2">D65/E65-1</f>
        <v>0.1399999999999999</v>
      </c>
      <c r="G65" s="16" t="s">
        <v>214</v>
      </c>
      <c r="H65" s="16" t="s">
        <v>152</v>
      </c>
      <c r="I65" s="16" t="s">
        <v>19</v>
      </c>
    </row>
    <row r="66" spans="1:9" ht="25.5" x14ac:dyDescent="0.25">
      <c r="A66" s="17" t="s">
        <v>196</v>
      </c>
      <c r="B66" s="18" t="s">
        <v>215</v>
      </c>
      <c r="C66" s="19" t="s">
        <v>216</v>
      </c>
      <c r="D66" s="29">
        <v>17385</v>
      </c>
      <c r="E66" s="28">
        <v>15250</v>
      </c>
      <c r="F66" s="15">
        <f t="shared" si="2"/>
        <v>0.1399999999999999</v>
      </c>
      <c r="G66" s="16" t="s">
        <v>217</v>
      </c>
      <c r="H66" s="16" t="s">
        <v>152</v>
      </c>
      <c r="I66" s="16" t="s">
        <v>19</v>
      </c>
    </row>
    <row r="67" spans="1:9" ht="25.5" x14ac:dyDescent="0.25">
      <c r="A67" s="17" t="s">
        <v>196</v>
      </c>
      <c r="B67" s="18" t="s">
        <v>218</v>
      </c>
      <c r="C67" s="19" t="s">
        <v>219</v>
      </c>
      <c r="D67" s="29">
        <v>16758</v>
      </c>
      <c r="E67" s="28">
        <v>14700</v>
      </c>
      <c r="F67" s="15">
        <f t="shared" si="2"/>
        <v>0.1399999999999999</v>
      </c>
      <c r="G67" s="16" t="s">
        <v>220</v>
      </c>
      <c r="H67" s="16" t="s">
        <v>152</v>
      </c>
      <c r="I67" s="16" t="s">
        <v>19</v>
      </c>
    </row>
    <row r="68" spans="1:9" ht="25.5" x14ac:dyDescent="0.25">
      <c r="A68" s="17" t="s">
        <v>196</v>
      </c>
      <c r="B68" s="18" t="s">
        <v>221</v>
      </c>
      <c r="C68" s="19" t="s">
        <v>222</v>
      </c>
      <c r="D68" s="29">
        <v>17100</v>
      </c>
      <c r="E68" s="28">
        <v>15000</v>
      </c>
      <c r="F68" s="15">
        <f t="shared" si="2"/>
        <v>0.1399999999999999</v>
      </c>
      <c r="G68" s="16" t="s">
        <v>223</v>
      </c>
      <c r="H68" s="16" t="s">
        <v>152</v>
      </c>
      <c r="I68" s="16" t="s">
        <v>19</v>
      </c>
    </row>
    <row r="69" spans="1:9" ht="25.5" x14ac:dyDescent="0.25">
      <c r="A69" s="17" t="s">
        <v>196</v>
      </c>
      <c r="B69" s="18" t="s">
        <v>224</v>
      </c>
      <c r="C69" s="19" t="s">
        <v>225</v>
      </c>
      <c r="D69" s="29">
        <v>17727</v>
      </c>
      <c r="E69" s="28">
        <v>15550</v>
      </c>
      <c r="F69" s="15">
        <f t="shared" si="2"/>
        <v>0.1399999999999999</v>
      </c>
      <c r="G69" s="16" t="s">
        <v>226</v>
      </c>
      <c r="H69" s="16" t="s">
        <v>152</v>
      </c>
      <c r="I69" s="16" t="s">
        <v>19</v>
      </c>
    </row>
    <row r="70" spans="1:9" ht="25.5" x14ac:dyDescent="0.25">
      <c r="A70" s="17" t="s">
        <v>196</v>
      </c>
      <c r="B70" s="18" t="s">
        <v>227</v>
      </c>
      <c r="C70" s="19" t="s">
        <v>228</v>
      </c>
      <c r="D70" s="29">
        <v>18069</v>
      </c>
      <c r="E70" s="28">
        <v>15850</v>
      </c>
      <c r="F70" s="15">
        <f t="shared" si="2"/>
        <v>0.1399999999999999</v>
      </c>
      <c r="G70" s="16" t="s">
        <v>229</v>
      </c>
      <c r="H70" s="16" t="s">
        <v>152</v>
      </c>
      <c r="I70" s="16" t="s">
        <v>19</v>
      </c>
    </row>
    <row r="71" spans="1:9" ht="25.5" x14ac:dyDescent="0.25">
      <c r="A71" s="17" t="s">
        <v>196</v>
      </c>
      <c r="B71" s="18" t="s">
        <v>230</v>
      </c>
      <c r="C71" s="19" t="s">
        <v>231</v>
      </c>
      <c r="D71" s="29">
        <v>18468</v>
      </c>
      <c r="E71" s="28">
        <v>16200</v>
      </c>
      <c r="F71" s="15">
        <f t="shared" si="2"/>
        <v>0.1399999999999999</v>
      </c>
      <c r="G71" s="16" t="s">
        <v>232</v>
      </c>
      <c r="H71" s="16" t="s">
        <v>152</v>
      </c>
      <c r="I71" s="16" t="s">
        <v>19</v>
      </c>
    </row>
    <row r="72" spans="1:9" ht="25.5" x14ac:dyDescent="0.25">
      <c r="A72" s="17" t="s">
        <v>196</v>
      </c>
      <c r="B72" s="18" t="s">
        <v>233</v>
      </c>
      <c r="C72" s="19" t="s">
        <v>234</v>
      </c>
      <c r="D72" s="29">
        <v>19095</v>
      </c>
      <c r="E72" s="28">
        <v>16750</v>
      </c>
      <c r="F72" s="15">
        <f t="shared" si="2"/>
        <v>0.1399999999999999</v>
      </c>
      <c r="G72" s="16" t="s">
        <v>235</v>
      </c>
      <c r="H72" s="16" t="s">
        <v>152</v>
      </c>
      <c r="I72" s="16" t="s">
        <v>19</v>
      </c>
    </row>
    <row r="73" spans="1:9" ht="38.25" x14ac:dyDescent="0.25">
      <c r="A73" s="17" t="s">
        <v>196</v>
      </c>
      <c r="B73" s="18" t="s">
        <v>236</v>
      </c>
      <c r="C73" s="19" t="s">
        <v>237</v>
      </c>
      <c r="D73" s="29">
        <v>17328</v>
      </c>
      <c r="E73" s="28">
        <v>15200</v>
      </c>
      <c r="F73" s="15">
        <f t="shared" si="2"/>
        <v>0.1399999999999999</v>
      </c>
      <c r="G73" s="16" t="s">
        <v>238</v>
      </c>
      <c r="H73" s="16" t="s">
        <v>152</v>
      </c>
      <c r="I73" s="16" t="s">
        <v>19</v>
      </c>
    </row>
    <row r="74" spans="1:9" ht="38.25" x14ac:dyDescent="0.25">
      <c r="A74" s="17" t="s">
        <v>196</v>
      </c>
      <c r="B74" s="18" t="s">
        <v>239</v>
      </c>
      <c r="C74" s="19" t="s">
        <v>240</v>
      </c>
      <c r="D74" s="29">
        <v>17727</v>
      </c>
      <c r="E74" s="28">
        <v>15550</v>
      </c>
      <c r="F74" s="15">
        <f t="shared" si="2"/>
        <v>0.1399999999999999</v>
      </c>
      <c r="G74" s="16" t="s">
        <v>241</v>
      </c>
      <c r="H74" s="16" t="s">
        <v>152</v>
      </c>
      <c r="I74" s="16" t="s">
        <v>19</v>
      </c>
    </row>
    <row r="75" spans="1:9" ht="38.25" x14ac:dyDescent="0.25">
      <c r="A75" s="17" t="s">
        <v>196</v>
      </c>
      <c r="B75" s="18" t="s">
        <v>242</v>
      </c>
      <c r="C75" s="19" t="s">
        <v>243</v>
      </c>
      <c r="D75" s="29">
        <v>18468</v>
      </c>
      <c r="E75" s="28">
        <v>16200</v>
      </c>
      <c r="F75" s="15">
        <f t="shared" si="2"/>
        <v>0.1399999999999999</v>
      </c>
      <c r="G75" s="16" t="s">
        <v>244</v>
      </c>
      <c r="H75" s="16" t="s">
        <v>152</v>
      </c>
      <c r="I75" s="16" t="s">
        <v>19</v>
      </c>
    </row>
    <row r="76" spans="1:9" ht="38.25" x14ac:dyDescent="0.25">
      <c r="A76" s="17" t="s">
        <v>196</v>
      </c>
      <c r="B76" s="18" t="s">
        <v>245</v>
      </c>
      <c r="C76" s="19" t="s">
        <v>246</v>
      </c>
      <c r="D76" s="29">
        <v>17727</v>
      </c>
      <c r="E76" s="28">
        <v>15550</v>
      </c>
      <c r="F76" s="15">
        <f t="shared" si="2"/>
        <v>0.1399999999999999</v>
      </c>
      <c r="G76" s="16" t="s">
        <v>247</v>
      </c>
      <c r="H76" s="16" t="s">
        <v>152</v>
      </c>
      <c r="I76" s="16" t="s">
        <v>19</v>
      </c>
    </row>
    <row r="77" spans="1:9" ht="38.25" x14ac:dyDescent="0.25">
      <c r="A77" s="17" t="s">
        <v>196</v>
      </c>
      <c r="B77" s="18" t="s">
        <v>248</v>
      </c>
      <c r="C77" s="19" t="s">
        <v>249</v>
      </c>
      <c r="D77" s="29">
        <v>18183</v>
      </c>
      <c r="E77" s="28">
        <v>15950</v>
      </c>
      <c r="F77" s="15">
        <f t="shared" si="2"/>
        <v>0.1399999999999999</v>
      </c>
      <c r="G77" s="16" t="s">
        <v>250</v>
      </c>
      <c r="H77" s="16" t="s">
        <v>152</v>
      </c>
      <c r="I77" s="16" t="s">
        <v>19</v>
      </c>
    </row>
    <row r="78" spans="1:9" ht="38.25" x14ac:dyDescent="0.25">
      <c r="A78" s="17" t="s">
        <v>196</v>
      </c>
      <c r="B78" s="18" t="s">
        <v>251</v>
      </c>
      <c r="C78" s="19" t="s">
        <v>252</v>
      </c>
      <c r="D78" s="29">
        <v>18696</v>
      </c>
      <c r="E78" s="28">
        <v>16400</v>
      </c>
      <c r="F78" s="15">
        <f t="shared" si="2"/>
        <v>0.1399999999999999</v>
      </c>
      <c r="G78" s="16" t="s">
        <v>253</v>
      </c>
      <c r="H78" s="16" t="s">
        <v>152</v>
      </c>
      <c r="I78" s="16" t="s">
        <v>19</v>
      </c>
    </row>
    <row r="79" spans="1:9" ht="38.25" x14ac:dyDescent="0.25">
      <c r="A79" s="17" t="s">
        <v>196</v>
      </c>
      <c r="B79" s="18" t="s">
        <v>254</v>
      </c>
      <c r="C79" s="19" t="s">
        <v>255</v>
      </c>
      <c r="D79" s="29">
        <v>19038</v>
      </c>
      <c r="E79" s="28">
        <v>16700</v>
      </c>
      <c r="F79" s="15">
        <f t="shared" si="2"/>
        <v>0.1399999999999999</v>
      </c>
      <c r="G79" s="16" t="s">
        <v>256</v>
      </c>
      <c r="H79" s="16" t="s">
        <v>152</v>
      </c>
      <c r="I79" s="16" t="s">
        <v>19</v>
      </c>
    </row>
    <row r="80" spans="1:9" ht="38.25" x14ac:dyDescent="0.25">
      <c r="A80" s="17" t="s">
        <v>196</v>
      </c>
      <c r="B80" s="18" t="s">
        <v>257</v>
      </c>
      <c r="C80" s="19" t="s">
        <v>258</v>
      </c>
      <c r="D80" s="29">
        <v>19323</v>
      </c>
      <c r="E80" s="28">
        <v>16950</v>
      </c>
      <c r="F80" s="15">
        <f t="shared" si="2"/>
        <v>0.1399999999999999</v>
      </c>
      <c r="G80" s="16" t="s">
        <v>259</v>
      </c>
      <c r="H80" s="16" t="s">
        <v>152</v>
      </c>
      <c r="I80" s="16" t="s">
        <v>19</v>
      </c>
    </row>
    <row r="81" spans="1:9" ht="38.25" x14ac:dyDescent="0.25">
      <c r="A81" s="17" t="s">
        <v>196</v>
      </c>
      <c r="B81" s="18" t="s">
        <v>260</v>
      </c>
      <c r="C81" s="19" t="s">
        <v>261</v>
      </c>
      <c r="D81" s="29">
        <v>20064</v>
      </c>
      <c r="E81" s="28">
        <v>17600</v>
      </c>
      <c r="F81" s="15">
        <f t="shared" si="2"/>
        <v>0.1399999999999999</v>
      </c>
      <c r="G81" s="16" t="s">
        <v>262</v>
      </c>
      <c r="H81" s="16" t="s">
        <v>152</v>
      </c>
      <c r="I81" s="16" t="s">
        <v>19</v>
      </c>
    </row>
    <row r="82" spans="1:9" ht="25.5" x14ac:dyDescent="0.25">
      <c r="A82" s="17" t="s">
        <v>196</v>
      </c>
      <c r="B82" s="18" t="s">
        <v>263</v>
      </c>
      <c r="C82" s="19" t="s">
        <v>264</v>
      </c>
      <c r="D82" s="29">
        <v>19038</v>
      </c>
      <c r="E82" s="28">
        <v>16700</v>
      </c>
      <c r="F82" s="15">
        <f t="shared" si="2"/>
        <v>0.1399999999999999</v>
      </c>
      <c r="G82" s="16" t="s">
        <v>265</v>
      </c>
      <c r="H82" s="16" t="s">
        <v>152</v>
      </c>
      <c r="I82" s="16" t="s">
        <v>19</v>
      </c>
    </row>
    <row r="83" spans="1:9" ht="25.5" x14ac:dyDescent="0.25">
      <c r="A83" s="17" t="s">
        <v>196</v>
      </c>
      <c r="B83" s="18" t="s">
        <v>266</v>
      </c>
      <c r="C83" s="19" t="s">
        <v>267</v>
      </c>
      <c r="D83" s="29">
        <v>19323</v>
      </c>
      <c r="E83" s="28">
        <v>16950</v>
      </c>
      <c r="F83" s="15">
        <f t="shared" si="2"/>
        <v>0.1399999999999999</v>
      </c>
      <c r="G83" s="16" t="s">
        <v>268</v>
      </c>
      <c r="H83" s="16" t="s">
        <v>152</v>
      </c>
      <c r="I83" s="16" t="s">
        <v>19</v>
      </c>
    </row>
    <row r="84" spans="1:9" ht="25.5" x14ac:dyDescent="0.25">
      <c r="A84" s="17" t="s">
        <v>196</v>
      </c>
      <c r="B84" s="18" t="s">
        <v>269</v>
      </c>
      <c r="C84" s="19" t="s">
        <v>270</v>
      </c>
      <c r="D84" s="29">
        <v>20064</v>
      </c>
      <c r="E84" s="28">
        <v>17600</v>
      </c>
      <c r="F84" s="15">
        <f t="shared" si="2"/>
        <v>0.1399999999999999</v>
      </c>
      <c r="G84" s="16" t="s">
        <v>271</v>
      </c>
      <c r="H84" s="16" t="s">
        <v>152</v>
      </c>
      <c r="I84" s="16" t="s">
        <v>19</v>
      </c>
    </row>
    <row r="85" spans="1:9" ht="25.5" x14ac:dyDescent="0.25">
      <c r="A85" s="17" t="s">
        <v>196</v>
      </c>
      <c r="B85" s="18" t="s">
        <v>272</v>
      </c>
      <c r="C85" s="19" t="s">
        <v>273</v>
      </c>
      <c r="D85" s="29">
        <v>19323</v>
      </c>
      <c r="E85" s="28">
        <v>16950</v>
      </c>
      <c r="F85" s="15">
        <f t="shared" si="2"/>
        <v>0.1399999999999999</v>
      </c>
      <c r="G85" s="16" t="s">
        <v>274</v>
      </c>
      <c r="H85" s="16" t="s">
        <v>152</v>
      </c>
      <c r="I85" s="16" t="s">
        <v>19</v>
      </c>
    </row>
    <row r="86" spans="1:9" ht="25.5" x14ac:dyDescent="0.25">
      <c r="A86" s="17" t="s">
        <v>196</v>
      </c>
      <c r="B86" s="18" t="s">
        <v>275</v>
      </c>
      <c r="C86" s="19" t="s">
        <v>276</v>
      </c>
      <c r="D86" s="29">
        <v>19779</v>
      </c>
      <c r="E86" s="28">
        <v>17350</v>
      </c>
      <c r="F86" s="15">
        <f t="shared" si="2"/>
        <v>0.1399999999999999</v>
      </c>
      <c r="G86" s="16" t="s">
        <v>277</v>
      </c>
      <c r="H86" s="16" t="s">
        <v>152</v>
      </c>
      <c r="I86" s="16" t="s">
        <v>19</v>
      </c>
    </row>
    <row r="87" spans="1:9" ht="25.5" x14ac:dyDescent="0.25">
      <c r="A87" s="17" t="s">
        <v>196</v>
      </c>
      <c r="B87" s="18" t="s">
        <v>278</v>
      </c>
      <c r="C87" s="19" t="s">
        <v>279</v>
      </c>
      <c r="D87" s="29">
        <v>20406</v>
      </c>
      <c r="E87" s="28">
        <v>17900</v>
      </c>
      <c r="F87" s="15">
        <f t="shared" si="2"/>
        <v>0.1399999999999999</v>
      </c>
      <c r="G87" s="16" t="s">
        <v>280</v>
      </c>
      <c r="H87" s="16" t="s">
        <v>152</v>
      </c>
      <c r="I87" s="16" t="s">
        <v>19</v>
      </c>
    </row>
    <row r="88" spans="1:9" ht="38.25" x14ac:dyDescent="0.25">
      <c r="A88" s="17" t="s">
        <v>196</v>
      </c>
      <c r="B88" s="18" t="s">
        <v>281</v>
      </c>
      <c r="C88" s="19" t="s">
        <v>282</v>
      </c>
      <c r="D88" s="29">
        <v>20634</v>
      </c>
      <c r="E88" s="28">
        <v>18100</v>
      </c>
      <c r="F88" s="15">
        <f t="shared" si="2"/>
        <v>0.1399999999999999</v>
      </c>
      <c r="G88" s="16" t="s">
        <v>283</v>
      </c>
      <c r="H88" s="16" t="s">
        <v>152</v>
      </c>
      <c r="I88" s="16" t="s">
        <v>19</v>
      </c>
    </row>
    <row r="89" spans="1:9" ht="38.25" x14ac:dyDescent="0.25">
      <c r="A89" s="17" t="s">
        <v>196</v>
      </c>
      <c r="B89" s="18" t="s">
        <v>284</v>
      </c>
      <c r="C89" s="19" t="s">
        <v>285</v>
      </c>
      <c r="D89" s="29">
        <v>21033</v>
      </c>
      <c r="E89" s="28">
        <v>18450</v>
      </c>
      <c r="F89" s="15">
        <f t="shared" si="2"/>
        <v>0.1399999999999999</v>
      </c>
      <c r="G89" s="16" t="s">
        <v>286</v>
      </c>
      <c r="H89" s="16" t="s">
        <v>152</v>
      </c>
      <c r="I89" s="16" t="s">
        <v>19</v>
      </c>
    </row>
    <row r="90" spans="1:9" ht="38.25" x14ac:dyDescent="0.25">
      <c r="A90" s="17" t="s">
        <v>196</v>
      </c>
      <c r="B90" s="18" t="s">
        <v>287</v>
      </c>
      <c r="C90" s="19" t="s">
        <v>288</v>
      </c>
      <c r="D90" s="29">
        <v>21773.999999999996</v>
      </c>
      <c r="E90" s="28">
        <v>19100</v>
      </c>
      <c r="F90" s="15">
        <f t="shared" si="2"/>
        <v>0.1399999999999999</v>
      </c>
      <c r="G90" s="16" t="s">
        <v>289</v>
      </c>
      <c r="H90" s="16" t="s">
        <v>152</v>
      </c>
      <c r="I90" s="16" t="s">
        <v>19</v>
      </c>
    </row>
    <row r="91" spans="1:9" ht="25.5" x14ac:dyDescent="0.25">
      <c r="A91" s="17" t="s">
        <v>196</v>
      </c>
      <c r="B91" s="18" t="s">
        <v>290</v>
      </c>
      <c r="C91" s="19" t="s">
        <v>291</v>
      </c>
      <c r="D91" s="29">
        <v>16016.999999999998</v>
      </c>
      <c r="E91" s="28">
        <v>14050</v>
      </c>
      <c r="F91" s="15">
        <f t="shared" si="2"/>
        <v>0.1399999999999999</v>
      </c>
      <c r="G91" s="16" t="s">
        <v>292</v>
      </c>
      <c r="H91" s="16" t="s">
        <v>152</v>
      </c>
      <c r="I91" s="16" t="s">
        <v>19</v>
      </c>
    </row>
    <row r="92" spans="1:9" ht="38.25" x14ac:dyDescent="0.25">
      <c r="A92" s="17" t="s">
        <v>293</v>
      </c>
      <c r="B92" s="18" t="s">
        <v>294</v>
      </c>
      <c r="C92" s="19" t="s">
        <v>295</v>
      </c>
      <c r="D92" s="29">
        <v>20292</v>
      </c>
      <c r="E92" s="28">
        <v>17800</v>
      </c>
      <c r="F92" s="15">
        <f t="shared" si="2"/>
        <v>0.1399999999999999</v>
      </c>
      <c r="G92" s="16" t="s">
        <v>296</v>
      </c>
      <c r="H92" s="16" t="s">
        <v>152</v>
      </c>
      <c r="I92" s="16" t="s">
        <v>19</v>
      </c>
    </row>
    <row r="93" spans="1:9" ht="38.25" x14ac:dyDescent="0.25">
      <c r="A93" s="17" t="s">
        <v>293</v>
      </c>
      <c r="B93" s="18" t="s">
        <v>297</v>
      </c>
      <c r="C93" s="19" t="s">
        <v>298</v>
      </c>
      <c r="D93" s="29">
        <v>20520</v>
      </c>
      <c r="E93" s="28">
        <v>18000</v>
      </c>
      <c r="F93" s="15">
        <f t="shared" si="2"/>
        <v>0.1399999999999999</v>
      </c>
      <c r="G93" s="16" t="s">
        <v>299</v>
      </c>
      <c r="H93" s="16" t="s">
        <v>152</v>
      </c>
      <c r="I93" s="16" t="s">
        <v>19</v>
      </c>
    </row>
    <row r="94" spans="1:9" ht="38.25" x14ac:dyDescent="0.25">
      <c r="A94" s="17" t="s">
        <v>293</v>
      </c>
      <c r="B94" s="18" t="s">
        <v>300</v>
      </c>
      <c r="C94" s="19" t="s">
        <v>301</v>
      </c>
      <c r="D94" s="29">
        <v>21147</v>
      </c>
      <c r="E94" s="28">
        <v>18550</v>
      </c>
      <c r="F94" s="15">
        <f t="shared" si="2"/>
        <v>0.1399999999999999</v>
      </c>
      <c r="G94" s="16" t="s">
        <v>302</v>
      </c>
      <c r="H94" s="16" t="s">
        <v>152</v>
      </c>
      <c r="I94" s="16" t="s">
        <v>19</v>
      </c>
    </row>
    <row r="95" spans="1:9" ht="38.25" x14ac:dyDescent="0.25">
      <c r="A95" s="17" t="s">
        <v>293</v>
      </c>
      <c r="B95" s="18" t="s">
        <v>303</v>
      </c>
      <c r="C95" s="19" t="s">
        <v>304</v>
      </c>
      <c r="D95" s="29">
        <v>20919</v>
      </c>
      <c r="E95" s="28">
        <v>18350</v>
      </c>
      <c r="F95" s="15">
        <f t="shared" si="2"/>
        <v>0.1399999999999999</v>
      </c>
      <c r="G95" s="16" t="s">
        <v>305</v>
      </c>
      <c r="H95" s="16" t="s">
        <v>152</v>
      </c>
      <c r="I95" s="16" t="s">
        <v>19</v>
      </c>
    </row>
    <row r="96" spans="1:9" ht="38.25" x14ac:dyDescent="0.25">
      <c r="A96" s="17" t="s">
        <v>293</v>
      </c>
      <c r="B96" s="18" t="s">
        <v>306</v>
      </c>
      <c r="C96" s="19" t="s">
        <v>307</v>
      </c>
      <c r="D96" s="29">
        <v>21147</v>
      </c>
      <c r="E96" s="28">
        <v>18550</v>
      </c>
      <c r="F96" s="15">
        <f t="shared" si="2"/>
        <v>0.1399999999999999</v>
      </c>
      <c r="G96" s="16" t="s">
        <v>308</v>
      </c>
      <c r="H96" s="16" t="s">
        <v>152</v>
      </c>
      <c r="I96" s="16" t="s">
        <v>19</v>
      </c>
    </row>
    <row r="97" spans="1:9" ht="38.25" x14ac:dyDescent="0.25">
      <c r="A97" s="17" t="s">
        <v>293</v>
      </c>
      <c r="B97" s="18" t="s">
        <v>309</v>
      </c>
      <c r="C97" s="19" t="s">
        <v>310</v>
      </c>
      <c r="D97" s="29">
        <v>22229.999999999996</v>
      </c>
      <c r="E97" s="28">
        <v>19500</v>
      </c>
      <c r="F97" s="15">
        <f t="shared" ref="F97:F128" si="3">D97/E97-1</f>
        <v>0.1399999999999999</v>
      </c>
      <c r="G97" s="16" t="s">
        <v>311</v>
      </c>
      <c r="H97" s="16" t="s">
        <v>152</v>
      </c>
      <c r="I97" s="16" t="s">
        <v>19</v>
      </c>
    </row>
    <row r="98" spans="1:9" ht="38.25" x14ac:dyDescent="0.25">
      <c r="A98" s="17" t="s">
        <v>293</v>
      </c>
      <c r="B98" s="18" t="s">
        <v>312</v>
      </c>
      <c r="C98" s="19" t="s">
        <v>313</v>
      </c>
      <c r="D98" s="29">
        <v>24452.999999999996</v>
      </c>
      <c r="E98" s="28">
        <v>21450</v>
      </c>
      <c r="F98" s="15">
        <f t="shared" si="3"/>
        <v>0.1399999999999999</v>
      </c>
      <c r="G98" s="16" t="s">
        <v>314</v>
      </c>
      <c r="H98" s="16" t="s">
        <v>152</v>
      </c>
      <c r="I98" s="16" t="s">
        <v>19</v>
      </c>
    </row>
    <row r="99" spans="1:9" ht="38.25" x14ac:dyDescent="0.25">
      <c r="A99" s="17" t="s">
        <v>293</v>
      </c>
      <c r="B99" s="18" t="s">
        <v>315</v>
      </c>
      <c r="C99" s="19" t="s">
        <v>316</v>
      </c>
      <c r="D99" s="29">
        <v>24794.999999999996</v>
      </c>
      <c r="E99" s="28">
        <v>21750</v>
      </c>
      <c r="F99" s="15">
        <f t="shared" si="3"/>
        <v>0.1399999999999999</v>
      </c>
      <c r="G99" s="16" t="s">
        <v>317</v>
      </c>
      <c r="H99" s="16" t="s">
        <v>152</v>
      </c>
      <c r="I99" s="16" t="s">
        <v>19</v>
      </c>
    </row>
    <row r="100" spans="1:9" ht="38.25" x14ac:dyDescent="0.25">
      <c r="A100" s="17" t="s">
        <v>293</v>
      </c>
      <c r="B100" s="18" t="s">
        <v>318</v>
      </c>
      <c r="C100" s="19" t="s">
        <v>319</v>
      </c>
      <c r="D100" s="29">
        <v>25535.999999999996</v>
      </c>
      <c r="E100" s="28">
        <v>22400</v>
      </c>
      <c r="F100" s="15">
        <f t="shared" si="3"/>
        <v>0.1399999999999999</v>
      </c>
      <c r="G100" s="16" t="s">
        <v>320</v>
      </c>
      <c r="H100" s="16" t="s">
        <v>152</v>
      </c>
      <c r="I100" s="16" t="s">
        <v>19</v>
      </c>
    </row>
    <row r="101" spans="1:9" ht="38.25" x14ac:dyDescent="0.25">
      <c r="A101" s="17" t="s">
        <v>293</v>
      </c>
      <c r="B101" s="18" t="s">
        <v>321</v>
      </c>
      <c r="C101" s="19" t="s">
        <v>322</v>
      </c>
      <c r="D101" s="29">
        <v>26162.999999999996</v>
      </c>
      <c r="E101" s="28">
        <v>22950</v>
      </c>
      <c r="F101" s="15">
        <f t="shared" si="3"/>
        <v>0.1399999999999999</v>
      </c>
      <c r="G101" s="16" t="s">
        <v>323</v>
      </c>
      <c r="H101" s="16" t="s">
        <v>152</v>
      </c>
      <c r="I101" s="16" t="s">
        <v>19</v>
      </c>
    </row>
    <row r="102" spans="1:9" ht="38.25" x14ac:dyDescent="0.25">
      <c r="A102" s="17" t="s">
        <v>293</v>
      </c>
      <c r="B102" s="18" t="s">
        <v>324</v>
      </c>
      <c r="C102" s="19" t="s">
        <v>325</v>
      </c>
      <c r="D102" s="29">
        <v>26618.999999999996</v>
      </c>
      <c r="E102" s="28">
        <v>23350</v>
      </c>
      <c r="F102" s="15">
        <f t="shared" si="3"/>
        <v>0.1399999999999999</v>
      </c>
      <c r="G102" s="16" t="s">
        <v>326</v>
      </c>
      <c r="H102" s="16" t="s">
        <v>152</v>
      </c>
      <c r="I102" s="16" t="s">
        <v>19</v>
      </c>
    </row>
    <row r="103" spans="1:9" ht="38.25" x14ac:dyDescent="0.25">
      <c r="A103" s="17" t="s">
        <v>293</v>
      </c>
      <c r="B103" s="18" t="s">
        <v>327</v>
      </c>
      <c r="C103" s="19" t="s">
        <v>328</v>
      </c>
      <c r="D103" s="29">
        <v>27245.999999999996</v>
      </c>
      <c r="E103" s="28">
        <v>23900</v>
      </c>
      <c r="F103" s="15">
        <f t="shared" si="3"/>
        <v>0.1399999999999999</v>
      </c>
      <c r="G103" s="16" t="s">
        <v>329</v>
      </c>
      <c r="H103" s="16" t="s">
        <v>152</v>
      </c>
      <c r="I103" s="16" t="s">
        <v>19</v>
      </c>
    </row>
    <row r="104" spans="1:9" ht="38.25" x14ac:dyDescent="0.25">
      <c r="A104" s="17" t="s">
        <v>293</v>
      </c>
      <c r="B104" s="18" t="s">
        <v>330</v>
      </c>
      <c r="C104" s="19" t="s">
        <v>331</v>
      </c>
      <c r="D104" s="29">
        <v>16130.999999999998</v>
      </c>
      <c r="E104" s="28">
        <v>14150</v>
      </c>
      <c r="F104" s="15">
        <f t="shared" si="3"/>
        <v>0.1399999999999999</v>
      </c>
      <c r="G104" s="16" t="s">
        <v>332</v>
      </c>
      <c r="H104" s="16" t="s">
        <v>152</v>
      </c>
      <c r="I104" s="16" t="s">
        <v>19</v>
      </c>
    </row>
    <row r="105" spans="1:9" ht="38.25" x14ac:dyDescent="0.25">
      <c r="A105" s="17" t="s">
        <v>293</v>
      </c>
      <c r="B105" s="18" t="s">
        <v>333</v>
      </c>
      <c r="C105" s="19" t="s">
        <v>334</v>
      </c>
      <c r="D105" s="29">
        <v>16872</v>
      </c>
      <c r="E105" s="28">
        <v>14800</v>
      </c>
      <c r="F105" s="15">
        <f t="shared" si="3"/>
        <v>0.1399999999999999</v>
      </c>
      <c r="G105" s="16" t="s">
        <v>335</v>
      </c>
      <c r="H105" s="16" t="s">
        <v>152</v>
      </c>
      <c r="I105" s="16" t="s">
        <v>19</v>
      </c>
    </row>
    <row r="106" spans="1:9" ht="38.25" x14ac:dyDescent="0.25">
      <c r="A106" s="17" t="s">
        <v>293</v>
      </c>
      <c r="B106" s="18" t="s">
        <v>336</v>
      </c>
      <c r="C106" s="19" t="s">
        <v>337</v>
      </c>
      <c r="D106" s="29">
        <v>20520</v>
      </c>
      <c r="E106" s="28">
        <v>18000</v>
      </c>
      <c r="F106" s="15">
        <f t="shared" si="3"/>
        <v>0.1399999999999999</v>
      </c>
      <c r="G106" s="16" t="s">
        <v>338</v>
      </c>
      <c r="H106" s="16" t="s">
        <v>152</v>
      </c>
      <c r="I106" s="16" t="s">
        <v>19</v>
      </c>
    </row>
    <row r="107" spans="1:9" ht="38.25" x14ac:dyDescent="0.25">
      <c r="A107" s="17" t="s">
        <v>293</v>
      </c>
      <c r="B107" s="18" t="s">
        <v>339</v>
      </c>
      <c r="C107" s="19" t="s">
        <v>340</v>
      </c>
      <c r="D107" s="29">
        <v>22229.999999999996</v>
      </c>
      <c r="E107" s="28">
        <v>19500</v>
      </c>
      <c r="F107" s="15">
        <f t="shared" si="3"/>
        <v>0.1399999999999999</v>
      </c>
      <c r="G107" s="16" t="s">
        <v>341</v>
      </c>
      <c r="H107" s="16" t="s">
        <v>152</v>
      </c>
      <c r="I107" s="16" t="s">
        <v>19</v>
      </c>
    </row>
    <row r="108" spans="1:9" ht="25.5" x14ac:dyDescent="0.25">
      <c r="A108" s="17" t="s">
        <v>196</v>
      </c>
      <c r="B108" s="18" t="s">
        <v>342</v>
      </c>
      <c r="C108" s="19" t="s">
        <v>343</v>
      </c>
      <c r="D108" s="29">
        <v>17499</v>
      </c>
      <c r="E108" s="28">
        <v>15350</v>
      </c>
      <c r="F108" s="15">
        <f t="shared" si="3"/>
        <v>0.1399999999999999</v>
      </c>
      <c r="G108" s="16" t="s">
        <v>344</v>
      </c>
      <c r="H108" s="16" t="s">
        <v>152</v>
      </c>
      <c r="I108" s="16" t="s">
        <v>19</v>
      </c>
    </row>
    <row r="109" spans="1:9" ht="25.5" x14ac:dyDescent="0.25">
      <c r="A109" s="17" t="s">
        <v>196</v>
      </c>
      <c r="B109" s="18" t="s">
        <v>345</v>
      </c>
      <c r="C109" s="19" t="s">
        <v>346</v>
      </c>
      <c r="D109" s="29">
        <v>17841</v>
      </c>
      <c r="E109" s="28">
        <v>15650</v>
      </c>
      <c r="F109" s="15">
        <f t="shared" si="3"/>
        <v>0.1399999999999999</v>
      </c>
      <c r="G109" s="16" t="s">
        <v>347</v>
      </c>
      <c r="H109" s="16" t="s">
        <v>152</v>
      </c>
      <c r="I109" s="16" t="s">
        <v>19</v>
      </c>
    </row>
    <row r="110" spans="1:9" ht="25.5" x14ac:dyDescent="0.25">
      <c r="A110" s="17" t="s">
        <v>196</v>
      </c>
      <c r="B110" s="18" t="s">
        <v>348</v>
      </c>
      <c r="C110" s="19" t="s">
        <v>349</v>
      </c>
      <c r="D110" s="29">
        <v>18582</v>
      </c>
      <c r="E110" s="28">
        <v>16300</v>
      </c>
      <c r="F110" s="15">
        <f t="shared" si="3"/>
        <v>0.1399999999999999</v>
      </c>
      <c r="G110" s="16" t="s">
        <v>350</v>
      </c>
      <c r="H110" s="16" t="s">
        <v>152</v>
      </c>
      <c r="I110" s="16" t="s">
        <v>19</v>
      </c>
    </row>
    <row r="111" spans="1:9" ht="25.5" x14ac:dyDescent="0.25">
      <c r="A111" s="17" t="s">
        <v>196</v>
      </c>
      <c r="B111" s="18" t="s">
        <v>351</v>
      </c>
      <c r="C111" s="19" t="s">
        <v>352</v>
      </c>
      <c r="D111" s="29">
        <v>18354</v>
      </c>
      <c r="E111" s="28">
        <v>16100</v>
      </c>
      <c r="F111" s="15">
        <f t="shared" si="3"/>
        <v>0.1399999999999999</v>
      </c>
      <c r="G111" s="16" t="s">
        <v>353</v>
      </c>
      <c r="H111" s="16" t="s">
        <v>152</v>
      </c>
      <c r="I111" s="16" t="s">
        <v>19</v>
      </c>
    </row>
    <row r="112" spans="1:9" ht="25.5" x14ac:dyDescent="0.25">
      <c r="A112" s="17" t="s">
        <v>196</v>
      </c>
      <c r="B112" s="18" t="s">
        <v>354</v>
      </c>
      <c r="C112" s="19" t="s">
        <v>355</v>
      </c>
      <c r="D112" s="29">
        <v>18582</v>
      </c>
      <c r="E112" s="28">
        <v>16300</v>
      </c>
      <c r="F112" s="15">
        <f t="shared" si="3"/>
        <v>0.1399999999999999</v>
      </c>
      <c r="G112" s="16" t="s">
        <v>356</v>
      </c>
      <c r="H112" s="16" t="s">
        <v>152</v>
      </c>
      <c r="I112" s="16" t="s">
        <v>19</v>
      </c>
    </row>
    <row r="113" spans="1:9" ht="25.5" x14ac:dyDescent="0.25">
      <c r="A113" s="17" t="s">
        <v>196</v>
      </c>
      <c r="B113" s="18" t="s">
        <v>357</v>
      </c>
      <c r="C113" s="19" t="s">
        <v>358</v>
      </c>
      <c r="D113" s="29">
        <v>19209</v>
      </c>
      <c r="E113" s="28">
        <v>16850</v>
      </c>
      <c r="F113" s="15">
        <f t="shared" si="3"/>
        <v>0.1399999999999999</v>
      </c>
      <c r="G113" s="16" t="s">
        <v>359</v>
      </c>
      <c r="H113" s="16" t="s">
        <v>152</v>
      </c>
      <c r="I113" s="16" t="s">
        <v>19</v>
      </c>
    </row>
    <row r="114" spans="1:9" ht="38.25" x14ac:dyDescent="0.25">
      <c r="A114" s="17" t="s">
        <v>196</v>
      </c>
      <c r="B114" s="18" t="s">
        <v>360</v>
      </c>
      <c r="C114" s="19" t="s">
        <v>361</v>
      </c>
      <c r="D114" s="29">
        <v>19209</v>
      </c>
      <c r="E114" s="28">
        <v>16850</v>
      </c>
      <c r="F114" s="15">
        <f t="shared" si="3"/>
        <v>0.1399999999999999</v>
      </c>
      <c r="G114" s="16" t="s">
        <v>362</v>
      </c>
      <c r="H114" s="16" t="s">
        <v>152</v>
      </c>
      <c r="I114" s="16" t="s">
        <v>19</v>
      </c>
    </row>
    <row r="115" spans="1:9" ht="38.25" x14ac:dyDescent="0.25">
      <c r="A115" s="17" t="s">
        <v>196</v>
      </c>
      <c r="B115" s="18" t="s">
        <v>363</v>
      </c>
      <c r="C115" s="19" t="s">
        <v>364</v>
      </c>
      <c r="D115" s="29">
        <v>19437</v>
      </c>
      <c r="E115" s="28">
        <v>17050</v>
      </c>
      <c r="F115" s="15">
        <f t="shared" si="3"/>
        <v>0.1399999999999999</v>
      </c>
      <c r="G115" s="16" t="s">
        <v>365</v>
      </c>
      <c r="H115" s="16" t="s">
        <v>152</v>
      </c>
      <c r="I115" s="16" t="s">
        <v>19</v>
      </c>
    </row>
    <row r="116" spans="1:9" ht="38.25" x14ac:dyDescent="0.25">
      <c r="A116" s="17" t="s">
        <v>196</v>
      </c>
      <c r="B116" s="18" t="s">
        <v>366</v>
      </c>
      <c r="C116" s="19" t="s">
        <v>367</v>
      </c>
      <c r="D116" s="29">
        <v>20292</v>
      </c>
      <c r="E116" s="28">
        <v>17800</v>
      </c>
      <c r="F116" s="15">
        <f t="shared" si="3"/>
        <v>0.1399999999999999</v>
      </c>
      <c r="G116" s="16" t="s">
        <v>368</v>
      </c>
      <c r="H116" s="16" t="s">
        <v>152</v>
      </c>
      <c r="I116" s="16" t="s">
        <v>19</v>
      </c>
    </row>
    <row r="117" spans="1:9" ht="25.5" x14ac:dyDescent="0.25">
      <c r="A117" s="17" t="s">
        <v>293</v>
      </c>
      <c r="B117" s="18" t="s">
        <v>369</v>
      </c>
      <c r="C117" s="19" t="s">
        <v>370</v>
      </c>
      <c r="D117" s="29">
        <v>19038</v>
      </c>
      <c r="E117" s="28">
        <v>16700</v>
      </c>
      <c r="F117" s="15">
        <f t="shared" si="3"/>
        <v>0.1399999999999999</v>
      </c>
      <c r="G117" s="16" t="s">
        <v>371</v>
      </c>
      <c r="H117" s="16" t="s">
        <v>152</v>
      </c>
      <c r="I117" s="16" t="s">
        <v>19</v>
      </c>
    </row>
    <row r="118" spans="1:9" ht="25.5" x14ac:dyDescent="0.25">
      <c r="A118" s="17" t="s">
        <v>293</v>
      </c>
      <c r="B118" s="18" t="s">
        <v>372</v>
      </c>
      <c r="C118" s="19" t="s">
        <v>373</v>
      </c>
      <c r="D118" s="29">
        <v>19323</v>
      </c>
      <c r="E118" s="28">
        <v>16950</v>
      </c>
      <c r="F118" s="15">
        <f t="shared" si="3"/>
        <v>0.1399999999999999</v>
      </c>
      <c r="G118" s="16" t="s">
        <v>374</v>
      </c>
      <c r="H118" s="16" t="s">
        <v>152</v>
      </c>
      <c r="I118" s="16" t="s">
        <v>19</v>
      </c>
    </row>
    <row r="119" spans="1:9" ht="25.5" x14ac:dyDescent="0.25">
      <c r="A119" s="17" t="s">
        <v>293</v>
      </c>
      <c r="B119" s="18" t="s">
        <v>375</v>
      </c>
      <c r="C119" s="19" t="s">
        <v>376</v>
      </c>
      <c r="D119" s="29">
        <v>20064</v>
      </c>
      <c r="E119" s="28">
        <v>17600</v>
      </c>
      <c r="F119" s="15">
        <f t="shared" si="3"/>
        <v>0.1399999999999999</v>
      </c>
      <c r="G119" s="16" t="s">
        <v>377</v>
      </c>
      <c r="H119" s="16" t="s">
        <v>152</v>
      </c>
      <c r="I119" s="16" t="s">
        <v>19</v>
      </c>
    </row>
    <row r="120" spans="1:9" ht="25.5" x14ac:dyDescent="0.25">
      <c r="A120" s="17" t="s">
        <v>293</v>
      </c>
      <c r="B120" s="18" t="s">
        <v>378</v>
      </c>
      <c r="C120" s="19" t="s">
        <v>379</v>
      </c>
      <c r="D120" s="29">
        <v>19779</v>
      </c>
      <c r="E120" s="28">
        <v>17350</v>
      </c>
      <c r="F120" s="15">
        <f t="shared" si="3"/>
        <v>0.1399999999999999</v>
      </c>
      <c r="G120" s="16" t="s">
        <v>380</v>
      </c>
      <c r="H120" s="16" t="s">
        <v>152</v>
      </c>
      <c r="I120" s="16" t="s">
        <v>19</v>
      </c>
    </row>
    <row r="121" spans="1:9" ht="25.5" x14ac:dyDescent="0.25">
      <c r="A121" s="17" t="s">
        <v>293</v>
      </c>
      <c r="B121" s="18" t="s">
        <v>381</v>
      </c>
      <c r="C121" s="19" t="s">
        <v>382</v>
      </c>
      <c r="D121" s="29">
        <v>20064</v>
      </c>
      <c r="E121" s="28">
        <v>17600</v>
      </c>
      <c r="F121" s="15">
        <f t="shared" si="3"/>
        <v>0.1399999999999999</v>
      </c>
      <c r="G121" s="16" t="s">
        <v>383</v>
      </c>
      <c r="H121" s="16" t="s">
        <v>152</v>
      </c>
      <c r="I121" s="16" t="s">
        <v>19</v>
      </c>
    </row>
    <row r="122" spans="1:9" ht="25.5" x14ac:dyDescent="0.25">
      <c r="A122" s="17" t="s">
        <v>293</v>
      </c>
      <c r="B122" s="18" t="s">
        <v>384</v>
      </c>
      <c r="C122" s="19" t="s">
        <v>385</v>
      </c>
      <c r="D122" s="29">
        <v>21033</v>
      </c>
      <c r="E122" s="28">
        <v>18450</v>
      </c>
      <c r="F122" s="15">
        <f t="shared" si="3"/>
        <v>0.1399999999999999</v>
      </c>
      <c r="G122" s="16" t="s">
        <v>386</v>
      </c>
      <c r="H122" s="16" t="s">
        <v>152</v>
      </c>
      <c r="I122" s="16" t="s">
        <v>19</v>
      </c>
    </row>
    <row r="123" spans="1:9" ht="25.5" x14ac:dyDescent="0.25">
      <c r="A123" s="17" t="s">
        <v>293</v>
      </c>
      <c r="B123" s="18" t="s">
        <v>387</v>
      </c>
      <c r="C123" s="19" t="s">
        <v>388</v>
      </c>
      <c r="D123" s="29">
        <v>23483.999999999996</v>
      </c>
      <c r="E123" s="28">
        <v>20600</v>
      </c>
      <c r="F123" s="15">
        <f t="shared" si="3"/>
        <v>0.1399999999999999</v>
      </c>
      <c r="G123" s="16" t="s">
        <v>389</v>
      </c>
      <c r="H123" s="16" t="s">
        <v>152</v>
      </c>
      <c r="I123" s="16" t="s">
        <v>19</v>
      </c>
    </row>
    <row r="124" spans="1:9" ht="38.25" x14ac:dyDescent="0.25">
      <c r="A124" s="17" t="s">
        <v>293</v>
      </c>
      <c r="B124" s="18" t="s">
        <v>390</v>
      </c>
      <c r="C124" s="19" t="s">
        <v>391</v>
      </c>
      <c r="D124" s="29">
        <v>23711.999999999996</v>
      </c>
      <c r="E124" s="28">
        <v>20800</v>
      </c>
      <c r="F124" s="15">
        <f t="shared" si="3"/>
        <v>0.1399999999999999</v>
      </c>
      <c r="G124" s="16" t="s">
        <v>392</v>
      </c>
      <c r="H124" s="16" t="s">
        <v>152</v>
      </c>
      <c r="I124" s="16" t="s">
        <v>19</v>
      </c>
    </row>
    <row r="125" spans="1:9" ht="38.25" x14ac:dyDescent="0.25">
      <c r="A125" s="17" t="s">
        <v>293</v>
      </c>
      <c r="B125" s="18" t="s">
        <v>393</v>
      </c>
      <c r="C125" s="19" t="s">
        <v>394</v>
      </c>
      <c r="D125" s="29">
        <v>24338.999999999996</v>
      </c>
      <c r="E125" s="28">
        <v>21350</v>
      </c>
      <c r="F125" s="15">
        <f t="shared" si="3"/>
        <v>0.1399999999999999</v>
      </c>
      <c r="G125" s="16" t="s">
        <v>395</v>
      </c>
      <c r="H125" s="16" t="s">
        <v>152</v>
      </c>
      <c r="I125" s="16" t="s">
        <v>19</v>
      </c>
    </row>
    <row r="126" spans="1:9" ht="38.25" x14ac:dyDescent="0.25">
      <c r="A126" s="17" t="s">
        <v>293</v>
      </c>
      <c r="B126" s="18" t="s">
        <v>396</v>
      </c>
      <c r="C126" s="19" t="s">
        <v>397</v>
      </c>
      <c r="D126" s="29">
        <v>25022.999999999996</v>
      </c>
      <c r="E126" s="28">
        <v>21950</v>
      </c>
      <c r="F126" s="15">
        <f t="shared" si="3"/>
        <v>0.1399999999999999</v>
      </c>
      <c r="G126" s="16" t="s">
        <v>398</v>
      </c>
      <c r="H126" s="16" t="s">
        <v>152</v>
      </c>
      <c r="I126" s="16" t="s">
        <v>19</v>
      </c>
    </row>
    <row r="127" spans="1:9" ht="25.5" x14ac:dyDescent="0.25">
      <c r="A127" s="17" t="s">
        <v>293</v>
      </c>
      <c r="B127" s="18" t="s">
        <v>399</v>
      </c>
      <c r="C127" s="19" t="s">
        <v>400</v>
      </c>
      <c r="D127" s="29">
        <v>25421.999999999996</v>
      </c>
      <c r="E127" s="28">
        <v>22300</v>
      </c>
      <c r="F127" s="15">
        <f t="shared" si="3"/>
        <v>0.1399999999999999</v>
      </c>
      <c r="G127" s="16" t="s">
        <v>401</v>
      </c>
      <c r="H127" s="16" t="s">
        <v>152</v>
      </c>
      <c r="I127" s="16" t="s">
        <v>19</v>
      </c>
    </row>
    <row r="128" spans="1:9" ht="25.5" x14ac:dyDescent="0.25">
      <c r="A128" s="17" t="s">
        <v>293</v>
      </c>
      <c r="B128" s="18" t="s">
        <v>402</v>
      </c>
      <c r="C128" s="19" t="s">
        <v>403</v>
      </c>
      <c r="D128" s="29">
        <v>26048.999999999996</v>
      </c>
      <c r="E128" s="28">
        <v>22850</v>
      </c>
      <c r="F128" s="15">
        <f t="shared" si="3"/>
        <v>0.1399999999999999</v>
      </c>
      <c r="G128" s="16" t="s">
        <v>404</v>
      </c>
      <c r="H128" s="16" t="s">
        <v>152</v>
      </c>
      <c r="I128" s="16" t="s">
        <v>19</v>
      </c>
    </row>
    <row r="129" spans="1:9" ht="25.5" x14ac:dyDescent="0.25">
      <c r="A129" s="17" t="s">
        <v>196</v>
      </c>
      <c r="B129" s="18" t="s">
        <v>405</v>
      </c>
      <c r="C129" s="19" t="s">
        <v>406</v>
      </c>
      <c r="D129" s="29">
        <v>20406</v>
      </c>
      <c r="E129" s="28">
        <v>17900</v>
      </c>
      <c r="F129" s="15">
        <f t="shared" ref="F129:F160" si="4">D129/E129-1</f>
        <v>0.1399999999999999</v>
      </c>
      <c r="G129" s="16" t="s">
        <v>407</v>
      </c>
      <c r="H129" s="16" t="s">
        <v>152</v>
      </c>
      <c r="I129" s="16" t="s">
        <v>19</v>
      </c>
    </row>
    <row r="130" spans="1:9" ht="25.5" x14ac:dyDescent="0.25">
      <c r="A130" s="17" t="s">
        <v>196</v>
      </c>
      <c r="B130" s="18" t="s">
        <v>408</v>
      </c>
      <c r="C130" s="19" t="s">
        <v>409</v>
      </c>
      <c r="D130" s="29">
        <v>21773.999999999996</v>
      </c>
      <c r="E130" s="28">
        <v>19100</v>
      </c>
      <c r="F130" s="15">
        <f t="shared" si="4"/>
        <v>0.1399999999999999</v>
      </c>
      <c r="G130" s="16" t="s">
        <v>410</v>
      </c>
      <c r="H130" s="16" t="s">
        <v>152</v>
      </c>
      <c r="I130" s="16" t="s">
        <v>19</v>
      </c>
    </row>
    <row r="131" spans="1:9" ht="25.5" x14ac:dyDescent="0.25">
      <c r="A131" s="17" t="s">
        <v>196</v>
      </c>
      <c r="B131" s="18" t="s">
        <v>411</v>
      </c>
      <c r="C131" s="19" t="s">
        <v>412</v>
      </c>
      <c r="D131" s="29">
        <v>21033</v>
      </c>
      <c r="E131" s="28">
        <v>18450</v>
      </c>
      <c r="F131" s="15">
        <f t="shared" si="4"/>
        <v>0.1399999999999999</v>
      </c>
      <c r="G131" s="16" t="s">
        <v>413</v>
      </c>
      <c r="H131" s="16" t="s">
        <v>152</v>
      </c>
      <c r="I131" s="16" t="s">
        <v>19</v>
      </c>
    </row>
    <row r="132" spans="1:9" ht="25.5" x14ac:dyDescent="0.25">
      <c r="A132" s="17" t="s">
        <v>196</v>
      </c>
      <c r="B132" s="18" t="s">
        <v>414</v>
      </c>
      <c r="C132" s="19" t="s">
        <v>415</v>
      </c>
      <c r="D132" s="29">
        <v>22115.999999999996</v>
      </c>
      <c r="E132" s="28">
        <v>19400</v>
      </c>
      <c r="F132" s="15">
        <f t="shared" si="4"/>
        <v>0.1399999999999999</v>
      </c>
      <c r="G132" s="16" t="s">
        <v>416</v>
      </c>
      <c r="H132" s="16" t="s">
        <v>152</v>
      </c>
      <c r="I132" s="16" t="s">
        <v>19</v>
      </c>
    </row>
    <row r="133" spans="1:9" ht="25.5" x14ac:dyDescent="0.25">
      <c r="A133" s="17" t="s">
        <v>196</v>
      </c>
      <c r="B133" s="18" t="s">
        <v>417</v>
      </c>
      <c r="C133" s="19" t="s">
        <v>418</v>
      </c>
      <c r="D133" s="29">
        <v>21773.999999999996</v>
      </c>
      <c r="E133" s="28">
        <v>19100</v>
      </c>
      <c r="F133" s="15">
        <f t="shared" si="4"/>
        <v>0.1399999999999999</v>
      </c>
      <c r="G133" s="16" t="s">
        <v>419</v>
      </c>
      <c r="H133" s="16" t="s">
        <v>152</v>
      </c>
      <c r="I133" s="16" t="s">
        <v>19</v>
      </c>
    </row>
    <row r="134" spans="1:9" ht="25.5" x14ac:dyDescent="0.25">
      <c r="A134" s="17" t="s">
        <v>196</v>
      </c>
      <c r="B134" s="18" t="s">
        <v>420</v>
      </c>
      <c r="C134" s="19" t="s">
        <v>421</v>
      </c>
      <c r="D134" s="29">
        <v>22856.999999999996</v>
      </c>
      <c r="E134" s="28">
        <v>20050</v>
      </c>
      <c r="F134" s="15">
        <f t="shared" si="4"/>
        <v>0.1399999999999999</v>
      </c>
      <c r="G134" s="16" t="s">
        <v>422</v>
      </c>
      <c r="H134" s="16" t="s">
        <v>152</v>
      </c>
      <c r="I134" s="16" t="s">
        <v>19</v>
      </c>
    </row>
    <row r="135" spans="1:9" ht="38.25" x14ac:dyDescent="0.25">
      <c r="A135" s="17" t="s">
        <v>423</v>
      </c>
      <c r="B135" s="18" t="s">
        <v>424</v>
      </c>
      <c r="C135" s="19" t="s">
        <v>425</v>
      </c>
      <c r="D135" s="29">
        <v>3038.1</v>
      </c>
      <c r="E135" s="28">
        <v>2665</v>
      </c>
      <c r="F135" s="15">
        <f t="shared" si="4"/>
        <v>0.1399999999999999</v>
      </c>
      <c r="G135" s="16" t="s">
        <v>426</v>
      </c>
      <c r="H135" s="16" t="s">
        <v>427</v>
      </c>
      <c r="I135" s="16" t="s">
        <v>19</v>
      </c>
    </row>
    <row r="136" spans="1:9" ht="38.25" x14ac:dyDescent="0.25">
      <c r="A136" s="17" t="s">
        <v>423</v>
      </c>
      <c r="B136" s="18" t="s">
        <v>428</v>
      </c>
      <c r="C136" s="19" t="s">
        <v>429</v>
      </c>
      <c r="D136" s="29">
        <v>837.9</v>
      </c>
      <c r="E136" s="28">
        <v>735</v>
      </c>
      <c r="F136" s="15">
        <f t="shared" si="4"/>
        <v>0.1399999999999999</v>
      </c>
      <c r="G136" s="16" t="s">
        <v>430</v>
      </c>
      <c r="H136" s="16" t="s">
        <v>427</v>
      </c>
      <c r="I136" s="16" t="s">
        <v>19</v>
      </c>
    </row>
    <row r="137" spans="1:9" ht="38.25" x14ac:dyDescent="0.25">
      <c r="A137" s="17" t="s">
        <v>423</v>
      </c>
      <c r="B137" s="18" t="s">
        <v>431</v>
      </c>
      <c r="C137" s="19" t="s">
        <v>432</v>
      </c>
      <c r="D137" s="29">
        <v>444.59999999999997</v>
      </c>
      <c r="E137" s="28">
        <v>390</v>
      </c>
      <c r="F137" s="15">
        <f t="shared" si="4"/>
        <v>0.1399999999999999</v>
      </c>
      <c r="G137" s="20" t="s">
        <v>433</v>
      </c>
      <c r="H137" s="16" t="s">
        <v>144</v>
      </c>
      <c r="I137" s="16" t="s">
        <v>19</v>
      </c>
    </row>
    <row r="138" spans="1:9" ht="51" x14ac:dyDescent="0.25">
      <c r="A138" s="17" t="s">
        <v>423</v>
      </c>
      <c r="B138" s="18" t="s">
        <v>434</v>
      </c>
      <c r="C138" s="19" t="s">
        <v>435</v>
      </c>
      <c r="D138" s="29">
        <v>837.9</v>
      </c>
      <c r="E138" s="28">
        <v>735</v>
      </c>
      <c r="F138" s="15">
        <f t="shared" si="4"/>
        <v>0.1399999999999999</v>
      </c>
      <c r="G138" s="16" t="s">
        <v>436</v>
      </c>
      <c r="H138" s="16" t="s">
        <v>437</v>
      </c>
      <c r="I138" s="16" t="s">
        <v>19</v>
      </c>
    </row>
    <row r="139" spans="1:9" ht="140.25" x14ac:dyDescent="0.25">
      <c r="A139" s="17" t="s">
        <v>423</v>
      </c>
      <c r="B139" s="18" t="s">
        <v>438</v>
      </c>
      <c r="C139" s="19" t="s">
        <v>439</v>
      </c>
      <c r="D139" s="29">
        <v>1698.6</v>
      </c>
      <c r="E139" s="28">
        <v>1490</v>
      </c>
      <c r="F139" s="15">
        <f t="shared" si="4"/>
        <v>0.1399999999999999</v>
      </c>
      <c r="G139" s="16" t="s">
        <v>440</v>
      </c>
      <c r="H139" s="16" t="s">
        <v>427</v>
      </c>
      <c r="I139" s="16" t="s">
        <v>19</v>
      </c>
    </row>
    <row r="140" spans="1:9" ht="102" x14ac:dyDescent="0.25">
      <c r="A140" s="17" t="s">
        <v>423</v>
      </c>
      <c r="B140" s="18" t="s">
        <v>441</v>
      </c>
      <c r="C140" s="19" t="s">
        <v>442</v>
      </c>
      <c r="D140" s="29">
        <v>1903.7999999999997</v>
      </c>
      <c r="E140" s="28">
        <v>1670</v>
      </c>
      <c r="F140" s="15">
        <f t="shared" si="4"/>
        <v>0.1399999999999999</v>
      </c>
      <c r="G140" s="23" t="s">
        <v>443</v>
      </c>
      <c r="H140" s="16" t="s">
        <v>427</v>
      </c>
      <c r="I140" s="16" t="s">
        <v>19</v>
      </c>
    </row>
    <row r="141" spans="1:9" ht="76.5" x14ac:dyDescent="0.25">
      <c r="A141" s="17" t="s">
        <v>423</v>
      </c>
      <c r="B141" s="18" t="s">
        <v>444</v>
      </c>
      <c r="C141" s="19" t="s">
        <v>445</v>
      </c>
      <c r="D141" s="29">
        <v>2439.6</v>
      </c>
      <c r="E141" s="28">
        <v>2140</v>
      </c>
      <c r="F141" s="15">
        <f t="shared" si="4"/>
        <v>0.1399999999999999</v>
      </c>
      <c r="G141" s="23" t="s">
        <v>446</v>
      </c>
      <c r="H141" s="16" t="s">
        <v>427</v>
      </c>
      <c r="I141" s="16" t="s">
        <v>19</v>
      </c>
    </row>
    <row r="142" spans="1:9" ht="63.75" x14ac:dyDescent="0.25">
      <c r="A142" s="17" t="s">
        <v>423</v>
      </c>
      <c r="B142" s="18" t="s">
        <v>447</v>
      </c>
      <c r="C142" s="19" t="s">
        <v>448</v>
      </c>
      <c r="D142" s="29">
        <v>1105.8</v>
      </c>
      <c r="E142" s="28">
        <v>970</v>
      </c>
      <c r="F142" s="15">
        <f t="shared" si="4"/>
        <v>0.1399999999999999</v>
      </c>
      <c r="G142" s="16" t="s">
        <v>449</v>
      </c>
      <c r="H142" s="16" t="s">
        <v>427</v>
      </c>
      <c r="I142" s="16" t="s">
        <v>19</v>
      </c>
    </row>
    <row r="143" spans="1:9" ht="51" x14ac:dyDescent="0.25">
      <c r="A143" s="17" t="s">
        <v>423</v>
      </c>
      <c r="B143" s="18" t="s">
        <v>450</v>
      </c>
      <c r="C143" s="19" t="s">
        <v>451</v>
      </c>
      <c r="D143" s="29">
        <v>1105.8</v>
      </c>
      <c r="E143" s="28">
        <v>970</v>
      </c>
      <c r="F143" s="15">
        <f t="shared" si="4"/>
        <v>0.1399999999999999</v>
      </c>
      <c r="G143" s="16" t="s">
        <v>452</v>
      </c>
      <c r="H143" s="16" t="s">
        <v>427</v>
      </c>
      <c r="I143" s="16" t="s">
        <v>19</v>
      </c>
    </row>
    <row r="144" spans="1:9" ht="140.25" x14ac:dyDescent="0.25">
      <c r="A144" s="17" t="s">
        <v>423</v>
      </c>
      <c r="B144" s="18" t="s">
        <v>453</v>
      </c>
      <c r="C144" s="19" t="s">
        <v>454</v>
      </c>
      <c r="D144" s="29">
        <v>2587.7999999999997</v>
      </c>
      <c r="E144" s="28">
        <v>2270</v>
      </c>
      <c r="F144" s="15">
        <f t="shared" si="4"/>
        <v>0.1399999999999999</v>
      </c>
      <c r="G144" s="16" t="s">
        <v>455</v>
      </c>
      <c r="H144" s="16" t="s">
        <v>427</v>
      </c>
      <c r="I144" s="16" t="s">
        <v>19</v>
      </c>
    </row>
    <row r="145" spans="1:9" ht="76.5" x14ac:dyDescent="0.25">
      <c r="A145" s="17" t="s">
        <v>423</v>
      </c>
      <c r="B145" s="18" t="s">
        <v>456</v>
      </c>
      <c r="C145" s="19" t="s">
        <v>457</v>
      </c>
      <c r="D145" s="29">
        <v>1322.3999999999999</v>
      </c>
      <c r="E145" s="28">
        <v>1160</v>
      </c>
      <c r="F145" s="15">
        <f t="shared" si="4"/>
        <v>0.1399999999999999</v>
      </c>
      <c r="G145" s="16" t="s">
        <v>458</v>
      </c>
      <c r="H145" s="16" t="s">
        <v>427</v>
      </c>
      <c r="I145" s="16" t="s">
        <v>19</v>
      </c>
    </row>
    <row r="146" spans="1:9" ht="153" x14ac:dyDescent="0.25">
      <c r="A146" s="17" t="s">
        <v>423</v>
      </c>
      <c r="B146" s="18" t="s">
        <v>459</v>
      </c>
      <c r="C146" s="19" t="s">
        <v>460</v>
      </c>
      <c r="D146" s="29">
        <v>2154.6</v>
      </c>
      <c r="E146" s="28">
        <v>1890</v>
      </c>
      <c r="F146" s="15">
        <f t="shared" si="4"/>
        <v>0.1399999999999999</v>
      </c>
      <c r="G146" s="16" t="s">
        <v>461</v>
      </c>
      <c r="H146" s="16" t="s">
        <v>427</v>
      </c>
      <c r="I146" s="16" t="s">
        <v>19</v>
      </c>
    </row>
    <row r="147" spans="1:9" ht="63.75" x14ac:dyDescent="0.25">
      <c r="A147" s="17" t="s">
        <v>423</v>
      </c>
      <c r="B147" s="18" t="s">
        <v>462</v>
      </c>
      <c r="C147" s="19" t="s">
        <v>463</v>
      </c>
      <c r="D147" s="29">
        <v>1550.3999999999999</v>
      </c>
      <c r="E147" s="28">
        <v>1360</v>
      </c>
      <c r="F147" s="15">
        <f t="shared" si="4"/>
        <v>0.1399999999999999</v>
      </c>
      <c r="G147" s="16" t="s">
        <v>464</v>
      </c>
      <c r="H147" s="16" t="s">
        <v>427</v>
      </c>
      <c r="I147" s="16" t="s">
        <v>19</v>
      </c>
    </row>
    <row r="148" spans="1:9" ht="153" x14ac:dyDescent="0.25">
      <c r="A148" s="17" t="s">
        <v>423</v>
      </c>
      <c r="B148" s="18" t="s">
        <v>465</v>
      </c>
      <c r="C148" s="19" t="s">
        <v>466</v>
      </c>
      <c r="D148" s="29">
        <v>2998.2</v>
      </c>
      <c r="E148" s="28">
        <v>2630</v>
      </c>
      <c r="F148" s="15">
        <f t="shared" si="4"/>
        <v>0.1399999999999999</v>
      </c>
      <c r="G148" s="16" t="s">
        <v>467</v>
      </c>
      <c r="H148" s="16" t="s">
        <v>427</v>
      </c>
      <c r="I148" s="16" t="s">
        <v>19</v>
      </c>
    </row>
    <row r="149" spans="1:9" ht="63.75" x14ac:dyDescent="0.25">
      <c r="A149" s="17" t="s">
        <v>423</v>
      </c>
      <c r="B149" s="18" t="s">
        <v>468</v>
      </c>
      <c r="C149" s="19" t="s">
        <v>469</v>
      </c>
      <c r="D149" s="29">
        <v>1687.1999999999998</v>
      </c>
      <c r="E149" s="28">
        <v>1480</v>
      </c>
      <c r="F149" s="15">
        <f t="shared" si="4"/>
        <v>0.1399999999999999</v>
      </c>
      <c r="G149" s="16" t="s">
        <v>470</v>
      </c>
      <c r="H149" s="16" t="s">
        <v>427</v>
      </c>
      <c r="I149" s="16" t="s">
        <v>19</v>
      </c>
    </row>
    <row r="150" spans="1:9" ht="76.5" x14ac:dyDescent="0.25">
      <c r="A150" s="17" t="s">
        <v>423</v>
      </c>
      <c r="B150" s="18" t="s">
        <v>471</v>
      </c>
      <c r="C150" s="19" t="s">
        <v>472</v>
      </c>
      <c r="D150" s="29">
        <v>1584.6</v>
      </c>
      <c r="E150" s="28">
        <v>1390</v>
      </c>
      <c r="F150" s="15">
        <f t="shared" si="4"/>
        <v>0.1399999999999999</v>
      </c>
      <c r="G150" s="16" t="s">
        <v>473</v>
      </c>
      <c r="H150" s="16" t="s">
        <v>427</v>
      </c>
      <c r="I150" s="16" t="s">
        <v>19</v>
      </c>
    </row>
    <row r="151" spans="1:9" ht="76.5" x14ac:dyDescent="0.25">
      <c r="A151" s="17" t="s">
        <v>423</v>
      </c>
      <c r="B151" s="18" t="s">
        <v>474</v>
      </c>
      <c r="C151" s="19" t="s">
        <v>475</v>
      </c>
      <c r="D151" s="29">
        <v>2143.1999999999998</v>
      </c>
      <c r="E151" s="28">
        <v>1880</v>
      </c>
      <c r="F151" s="15">
        <f t="shared" si="4"/>
        <v>0.1399999999999999</v>
      </c>
      <c r="G151" s="16" t="s">
        <v>476</v>
      </c>
      <c r="H151" s="16" t="s">
        <v>427</v>
      </c>
      <c r="I151" s="16" t="s">
        <v>19</v>
      </c>
    </row>
    <row r="152" spans="1:9" ht="38.25" x14ac:dyDescent="0.25">
      <c r="A152" s="17" t="s">
        <v>477</v>
      </c>
      <c r="B152" s="18" t="s">
        <v>478</v>
      </c>
      <c r="C152" s="19" t="s">
        <v>479</v>
      </c>
      <c r="D152" s="29">
        <v>8093.9999999999991</v>
      </c>
      <c r="E152" s="28">
        <v>7100</v>
      </c>
      <c r="F152" s="15">
        <f t="shared" si="4"/>
        <v>0.1399999999999999</v>
      </c>
      <c r="G152" s="16" t="s">
        <v>480</v>
      </c>
      <c r="H152" s="16" t="s">
        <v>481</v>
      </c>
      <c r="I152" s="16" t="s">
        <v>19</v>
      </c>
    </row>
    <row r="153" spans="1:9" ht="38.25" x14ac:dyDescent="0.25">
      <c r="A153" s="17" t="s">
        <v>477</v>
      </c>
      <c r="B153" s="18" t="s">
        <v>482</v>
      </c>
      <c r="C153" s="19" t="s">
        <v>483</v>
      </c>
      <c r="D153" s="29">
        <v>8208</v>
      </c>
      <c r="E153" s="28">
        <v>7200</v>
      </c>
      <c r="F153" s="15">
        <f t="shared" si="4"/>
        <v>0.1399999999999999</v>
      </c>
      <c r="G153" s="16" t="s">
        <v>484</v>
      </c>
      <c r="H153" s="16" t="s">
        <v>481</v>
      </c>
      <c r="I153" s="16" t="s">
        <v>19</v>
      </c>
    </row>
    <row r="154" spans="1:9" ht="38.25" x14ac:dyDescent="0.25">
      <c r="A154" s="17" t="s">
        <v>477</v>
      </c>
      <c r="B154" s="18" t="s">
        <v>485</v>
      </c>
      <c r="C154" s="19" t="s">
        <v>486</v>
      </c>
      <c r="D154" s="29">
        <v>14021.999999999998</v>
      </c>
      <c r="E154" s="28">
        <v>12300</v>
      </c>
      <c r="F154" s="15">
        <f t="shared" si="4"/>
        <v>0.1399999999999999</v>
      </c>
      <c r="G154" s="16" t="s">
        <v>487</v>
      </c>
      <c r="H154" s="16" t="s">
        <v>481</v>
      </c>
      <c r="I154" s="16" t="s">
        <v>19</v>
      </c>
    </row>
    <row r="155" spans="1:9" ht="38.25" x14ac:dyDescent="0.25">
      <c r="A155" s="17" t="s">
        <v>477</v>
      </c>
      <c r="B155" s="18" t="s">
        <v>488</v>
      </c>
      <c r="C155" s="19" t="s">
        <v>489</v>
      </c>
      <c r="D155" s="29">
        <v>16187.999999999998</v>
      </c>
      <c r="E155" s="28">
        <v>14200</v>
      </c>
      <c r="F155" s="15">
        <f t="shared" si="4"/>
        <v>0.1399999999999999</v>
      </c>
      <c r="G155" s="16" t="s">
        <v>490</v>
      </c>
      <c r="H155" s="16" t="s">
        <v>481</v>
      </c>
      <c r="I155" s="16" t="s">
        <v>19</v>
      </c>
    </row>
    <row r="156" spans="1:9" ht="51" x14ac:dyDescent="0.25">
      <c r="A156" s="17" t="s">
        <v>477</v>
      </c>
      <c r="B156" s="18" t="s">
        <v>491</v>
      </c>
      <c r="C156" s="19" t="s">
        <v>492</v>
      </c>
      <c r="D156" s="29">
        <v>15275.999999999998</v>
      </c>
      <c r="E156" s="28">
        <v>13400</v>
      </c>
      <c r="F156" s="15">
        <f t="shared" si="4"/>
        <v>0.1399999999999999</v>
      </c>
      <c r="G156" s="16" t="s">
        <v>493</v>
      </c>
      <c r="H156" s="16" t="s">
        <v>481</v>
      </c>
      <c r="I156" s="16" t="s">
        <v>19</v>
      </c>
    </row>
    <row r="157" spans="1:9" ht="51" x14ac:dyDescent="0.25">
      <c r="A157" s="17" t="s">
        <v>477</v>
      </c>
      <c r="B157" s="18" t="s">
        <v>494</v>
      </c>
      <c r="C157" s="19" t="s">
        <v>495</v>
      </c>
      <c r="D157" s="29">
        <v>15560.999999999998</v>
      </c>
      <c r="E157" s="28">
        <v>13650</v>
      </c>
      <c r="F157" s="15">
        <f t="shared" si="4"/>
        <v>0.1399999999999999</v>
      </c>
      <c r="G157" s="16" t="s">
        <v>496</v>
      </c>
      <c r="H157" s="16" t="s">
        <v>481</v>
      </c>
      <c r="I157" s="16" t="s">
        <v>19</v>
      </c>
    </row>
    <row r="158" spans="1:9" ht="51" x14ac:dyDescent="0.25">
      <c r="A158" s="17" t="s">
        <v>477</v>
      </c>
      <c r="B158" s="18" t="s">
        <v>497</v>
      </c>
      <c r="C158" s="19" t="s">
        <v>498</v>
      </c>
      <c r="D158" s="29">
        <v>22742.999999999996</v>
      </c>
      <c r="E158" s="28">
        <v>19950</v>
      </c>
      <c r="F158" s="15">
        <f t="shared" si="4"/>
        <v>0.1399999999999999</v>
      </c>
      <c r="G158" s="16" t="s">
        <v>499</v>
      </c>
      <c r="H158" s="16" t="s">
        <v>481</v>
      </c>
      <c r="I158" s="16" t="s">
        <v>19</v>
      </c>
    </row>
    <row r="159" spans="1:9" ht="51" x14ac:dyDescent="0.25">
      <c r="A159" s="17" t="s">
        <v>477</v>
      </c>
      <c r="B159" s="18" t="s">
        <v>500</v>
      </c>
      <c r="C159" s="19" t="s">
        <v>501</v>
      </c>
      <c r="D159" s="29">
        <v>25763.999999999996</v>
      </c>
      <c r="E159" s="28">
        <v>22600</v>
      </c>
      <c r="F159" s="15">
        <f t="shared" si="4"/>
        <v>0.1399999999999999</v>
      </c>
      <c r="G159" s="16" t="s">
        <v>502</v>
      </c>
      <c r="H159" s="16" t="s">
        <v>481</v>
      </c>
      <c r="I159" s="16" t="s">
        <v>19</v>
      </c>
    </row>
    <row r="160" spans="1:9" ht="51" x14ac:dyDescent="0.25">
      <c r="A160" s="17" t="s">
        <v>477</v>
      </c>
      <c r="B160" s="18" t="s">
        <v>503</v>
      </c>
      <c r="C160" s="19" t="s">
        <v>504</v>
      </c>
      <c r="D160" s="29">
        <v>10715.999999999998</v>
      </c>
      <c r="E160" s="28">
        <v>9400</v>
      </c>
      <c r="F160" s="15">
        <f t="shared" si="4"/>
        <v>0.1399999999999999</v>
      </c>
      <c r="G160" s="16" t="s">
        <v>505</v>
      </c>
      <c r="H160" s="16" t="s">
        <v>481</v>
      </c>
      <c r="I160" s="16" t="s">
        <v>19</v>
      </c>
    </row>
    <row r="161" spans="1:9" ht="51" x14ac:dyDescent="0.25">
      <c r="A161" s="17" t="s">
        <v>477</v>
      </c>
      <c r="B161" s="18" t="s">
        <v>506</v>
      </c>
      <c r="C161" s="19" t="s">
        <v>507</v>
      </c>
      <c r="D161" s="29">
        <v>11228.999999999998</v>
      </c>
      <c r="E161" s="28">
        <v>9850</v>
      </c>
      <c r="F161" s="15">
        <f t="shared" ref="F161:F174" si="5">D161/E161-1</f>
        <v>0.1399999999999999</v>
      </c>
      <c r="G161" s="16" t="s">
        <v>508</v>
      </c>
      <c r="H161" s="16" t="s">
        <v>481</v>
      </c>
      <c r="I161" s="16" t="s">
        <v>19</v>
      </c>
    </row>
    <row r="162" spans="1:9" ht="51" x14ac:dyDescent="0.25">
      <c r="A162" s="17" t="s">
        <v>477</v>
      </c>
      <c r="B162" s="18" t="s">
        <v>509</v>
      </c>
      <c r="C162" s="19" t="s">
        <v>510</v>
      </c>
      <c r="D162" s="29">
        <v>15389.999999999998</v>
      </c>
      <c r="E162" s="28">
        <v>13500</v>
      </c>
      <c r="F162" s="15">
        <f t="shared" si="5"/>
        <v>0.1399999999999999</v>
      </c>
      <c r="G162" s="16" t="s">
        <v>511</v>
      </c>
      <c r="H162" s="16" t="s">
        <v>481</v>
      </c>
      <c r="I162" s="16" t="s">
        <v>19</v>
      </c>
    </row>
    <row r="163" spans="1:9" ht="51" x14ac:dyDescent="0.25">
      <c r="A163" s="17" t="s">
        <v>477</v>
      </c>
      <c r="B163" s="18" t="s">
        <v>512</v>
      </c>
      <c r="C163" s="19" t="s">
        <v>513</v>
      </c>
      <c r="D163" s="29">
        <v>16187.999999999998</v>
      </c>
      <c r="E163" s="28">
        <v>14200</v>
      </c>
      <c r="F163" s="15">
        <f t="shared" si="5"/>
        <v>0.1399999999999999</v>
      </c>
      <c r="G163" s="16" t="s">
        <v>514</v>
      </c>
      <c r="H163" s="16" t="s">
        <v>481</v>
      </c>
      <c r="I163" s="16" t="s">
        <v>19</v>
      </c>
    </row>
    <row r="164" spans="1:9" ht="38.25" x14ac:dyDescent="0.25">
      <c r="A164" s="17" t="s">
        <v>477</v>
      </c>
      <c r="B164" s="18" t="s">
        <v>515</v>
      </c>
      <c r="C164" s="19" t="s">
        <v>516</v>
      </c>
      <c r="D164" s="29">
        <v>2394</v>
      </c>
      <c r="E164" s="28">
        <v>2100</v>
      </c>
      <c r="F164" s="15">
        <f t="shared" si="5"/>
        <v>0.1399999999999999</v>
      </c>
      <c r="G164" s="16" t="s">
        <v>517</v>
      </c>
      <c r="H164" s="16" t="s">
        <v>481</v>
      </c>
      <c r="I164" s="16" t="s">
        <v>19</v>
      </c>
    </row>
    <row r="165" spans="1:9" ht="38.25" x14ac:dyDescent="0.25">
      <c r="A165" s="17" t="s">
        <v>477</v>
      </c>
      <c r="B165" s="18" t="s">
        <v>518</v>
      </c>
      <c r="C165" s="19" t="s">
        <v>519</v>
      </c>
      <c r="D165" s="29">
        <v>2451</v>
      </c>
      <c r="E165" s="28">
        <v>2150</v>
      </c>
      <c r="F165" s="15">
        <f t="shared" si="5"/>
        <v>0.1399999999999999</v>
      </c>
      <c r="G165" s="16" t="s">
        <v>520</v>
      </c>
      <c r="H165" s="16" t="s">
        <v>481</v>
      </c>
      <c r="I165" s="16" t="s">
        <v>19</v>
      </c>
    </row>
    <row r="166" spans="1:9" ht="38.25" x14ac:dyDescent="0.25">
      <c r="A166" s="17" t="s">
        <v>477</v>
      </c>
      <c r="B166" s="18" t="s">
        <v>521</v>
      </c>
      <c r="C166" s="19" t="s">
        <v>522</v>
      </c>
      <c r="D166" s="29">
        <v>2622</v>
      </c>
      <c r="E166" s="28">
        <v>2300</v>
      </c>
      <c r="F166" s="15">
        <f t="shared" si="5"/>
        <v>0.1399999999999999</v>
      </c>
      <c r="G166" s="16" t="s">
        <v>523</v>
      </c>
      <c r="H166" s="16" t="s">
        <v>481</v>
      </c>
      <c r="I166" s="16" t="s">
        <v>19</v>
      </c>
    </row>
    <row r="167" spans="1:9" ht="38.25" x14ac:dyDescent="0.25">
      <c r="A167" s="17" t="s">
        <v>477</v>
      </c>
      <c r="B167" s="18" t="s">
        <v>524</v>
      </c>
      <c r="C167" s="19" t="s">
        <v>525</v>
      </c>
      <c r="D167" s="29">
        <v>3419.9999999999995</v>
      </c>
      <c r="E167" s="28">
        <v>3000</v>
      </c>
      <c r="F167" s="15">
        <f t="shared" si="5"/>
        <v>0.1399999999999999</v>
      </c>
      <c r="G167" s="16" t="s">
        <v>526</v>
      </c>
      <c r="H167" s="16" t="s">
        <v>481</v>
      </c>
      <c r="I167" s="16" t="s">
        <v>19</v>
      </c>
    </row>
    <row r="168" spans="1:9" ht="38.25" x14ac:dyDescent="0.25">
      <c r="A168" s="22" t="s">
        <v>477</v>
      </c>
      <c r="B168" s="21" t="s">
        <v>527</v>
      </c>
      <c r="C168" s="19" t="s">
        <v>528</v>
      </c>
      <c r="D168" s="29">
        <v>5528.9999999999991</v>
      </c>
      <c r="E168" s="28">
        <v>4850</v>
      </c>
      <c r="F168" s="15">
        <f t="shared" si="5"/>
        <v>0.1399999999999999</v>
      </c>
      <c r="G168" s="16" t="s">
        <v>529</v>
      </c>
      <c r="H168" s="16" t="s">
        <v>481</v>
      </c>
      <c r="I168" s="16" t="s">
        <v>19</v>
      </c>
    </row>
    <row r="169" spans="1:9" ht="38.25" x14ac:dyDescent="0.25">
      <c r="A169" s="22" t="s">
        <v>477</v>
      </c>
      <c r="B169" s="21" t="s">
        <v>530</v>
      </c>
      <c r="C169" s="19" t="s">
        <v>531</v>
      </c>
      <c r="D169" s="29">
        <v>1481.9999999999998</v>
      </c>
      <c r="E169" s="28">
        <v>1300</v>
      </c>
      <c r="F169" s="15">
        <f t="shared" si="5"/>
        <v>0.1399999999999999</v>
      </c>
      <c r="G169" s="16" t="s">
        <v>532</v>
      </c>
      <c r="H169" s="16" t="s">
        <v>481</v>
      </c>
      <c r="I169" s="16" t="s">
        <v>19</v>
      </c>
    </row>
    <row r="170" spans="1:9" ht="38.25" x14ac:dyDescent="0.25">
      <c r="A170" s="22" t="s">
        <v>477</v>
      </c>
      <c r="B170" s="21" t="s">
        <v>533</v>
      </c>
      <c r="C170" s="19" t="s">
        <v>534</v>
      </c>
      <c r="D170" s="29">
        <v>6155.9999999999991</v>
      </c>
      <c r="E170" s="28">
        <v>5400</v>
      </c>
      <c r="F170" s="15">
        <f t="shared" si="5"/>
        <v>0.1399999999999999</v>
      </c>
      <c r="G170" s="16" t="s">
        <v>535</v>
      </c>
      <c r="H170" s="16" t="s">
        <v>481</v>
      </c>
      <c r="I170" s="16" t="s">
        <v>19</v>
      </c>
    </row>
    <row r="171" spans="1:9" ht="25.5" x14ac:dyDescent="0.25">
      <c r="A171" s="4" t="s">
        <v>536</v>
      </c>
      <c r="B171" s="21" t="s">
        <v>537</v>
      </c>
      <c r="C171" s="5" t="s">
        <v>538</v>
      </c>
      <c r="D171" s="29">
        <v>6634.7999999999993</v>
      </c>
      <c r="E171" s="28">
        <v>5820</v>
      </c>
      <c r="F171" s="15">
        <f t="shared" si="5"/>
        <v>0.1399999999999999</v>
      </c>
      <c r="G171" s="16" t="s">
        <v>539</v>
      </c>
      <c r="H171" s="16" t="s">
        <v>195</v>
      </c>
      <c r="I171" s="16" t="s">
        <v>19</v>
      </c>
    </row>
    <row r="172" spans="1:9" ht="25.5" x14ac:dyDescent="0.25">
      <c r="A172" s="4" t="s">
        <v>536</v>
      </c>
      <c r="B172" s="21" t="s">
        <v>540</v>
      </c>
      <c r="C172" s="5" t="s">
        <v>541</v>
      </c>
      <c r="D172" s="29">
        <v>7113.5999999999995</v>
      </c>
      <c r="E172" s="28">
        <v>6240</v>
      </c>
      <c r="F172" s="15">
        <f t="shared" si="5"/>
        <v>0.1399999999999999</v>
      </c>
      <c r="G172" s="16" t="s">
        <v>542</v>
      </c>
      <c r="H172" s="16" t="s">
        <v>195</v>
      </c>
      <c r="I172" s="16" t="s">
        <v>19</v>
      </c>
    </row>
    <row r="173" spans="1:9" ht="25.5" x14ac:dyDescent="0.25">
      <c r="A173" s="4" t="s">
        <v>536</v>
      </c>
      <c r="B173" s="21" t="s">
        <v>543</v>
      </c>
      <c r="C173" s="5" t="s">
        <v>544</v>
      </c>
      <c r="D173" s="29">
        <v>7877.4</v>
      </c>
      <c r="E173" s="28">
        <v>6910</v>
      </c>
      <c r="F173" s="15">
        <f t="shared" si="5"/>
        <v>0.1399999999999999</v>
      </c>
      <c r="G173" s="16" t="s">
        <v>545</v>
      </c>
      <c r="H173" s="16" t="s">
        <v>195</v>
      </c>
      <c r="I173" s="16" t="s">
        <v>19</v>
      </c>
    </row>
    <row r="174" spans="1:9" ht="38.25" x14ac:dyDescent="0.25">
      <c r="A174" s="17" t="s">
        <v>423</v>
      </c>
      <c r="B174" s="18" t="s">
        <v>546</v>
      </c>
      <c r="C174" s="22" t="s">
        <v>547</v>
      </c>
      <c r="D174" s="29">
        <v>376.2</v>
      </c>
      <c r="E174" s="28">
        <v>330</v>
      </c>
      <c r="F174" s="15">
        <f t="shared" si="5"/>
        <v>0.1399999999999999</v>
      </c>
      <c r="G174" s="20" t="s">
        <v>548</v>
      </c>
      <c r="H174" s="16" t="s">
        <v>427</v>
      </c>
      <c r="I174" s="16" t="s">
        <v>19</v>
      </c>
    </row>
  </sheetData>
  <autoFilter ref="A3:I174" xr:uid="{00000000-0001-0000-0000-000000000000}"/>
  <sortState xmlns:xlrd2="http://schemas.microsoft.com/office/spreadsheetml/2017/richdata2" ref="A4:I173">
    <sortCondition ref="A4:A173"/>
  </sortState>
  <mergeCells count="2">
    <mergeCell ref="A2:C2"/>
    <mergeCell ref="A1:I1"/>
  </mergeCells>
  <pageMargins left="0.7" right="0.7" top="0.75" bottom="0.75" header="0.3" footer="0.3"/>
  <pageSetup paperSize="9" orientation="portrait" r:id="rId1"/>
  <customProperties>
    <customPr name="EpmWorksheetKeyString_GUID" r:id="rId2"/>
    <customPr name="Ibp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71E55AB1F5E44A832DF64EDC61CA02" ma:contentTypeVersion="4" ma:contentTypeDescription="Utwórz nowy dokument." ma:contentTypeScope="" ma:versionID="15174aa069785e8c1bd24d7614e2c1a7">
  <xsd:schema xmlns:xsd="http://www.w3.org/2001/XMLSchema" xmlns:xs="http://www.w3.org/2001/XMLSchema" xmlns:p="http://schemas.microsoft.com/office/2006/metadata/properties" xmlns:ns2="fef4a539-fb27-4483-bac8-c7db62ed643a" xmlns:ns3="4d0796be-ca0f-406a-ad53-eefae0aafaa8" targetNamespace="http://schemas.microsoft.com/office/2006/metadata/properties" ma:root="true" ma:fieldsID="597a7d01e41f1309f3a3bac2f35d2bf3" ns2:_="" ns3:_="">
    <xsd:import namespace="fef4a539-fb27-4483-bac8-c7db62ed643a"/>
    <xsd:import namespace="4d0796be-ca0f-406a-ad53-eefae0aaf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4a539-fb27-4483-bac8-c7db62ed64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796be-ca0f-406a-ad53-eefae0aaf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0C99E9-7756-4C42-A969-55C69E14C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f4a539-fb27-4483-bac8-c7db62ed643a"/>
    <ds:schemaRef ds:uri="4d0796be-ca0f-406a-ad53-eefae0aaf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B5FBEE-CBAF-4423-A18C-D051A3152B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13F7E6-4DAB-4305-84E1-6A2C7D0B14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 09.01.2023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2022-12-08T12:48:48Z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0x0101004071E55AB1F5E44A832DF64EDC61CA02</vt:lpwstr>
  </property>
</Properties>
</file>