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jtek_praca\. Dyrektor\Pisma do AIF, ASF i AD\2022.12.01 - Podwyżka PC\"/>
    </mc:Choice>
  </mc:AlternateContent>
  <xr:revisionPtr revIDLastSave="0" documentId="13_ncr:1_{4C030021-0804-4D93-8F07-9515536E3ED7}" xr6:coauthVersionLast="47" xr6:coauthVersionMax="47" xr10:uidLastSave="{00000000-0000-0000-0000-000000000000}"/>
  <bookViews>
    <workbookView xWindow="57480" yWindow="-120" windowWidth="29040" windowHeight="15840" tabRatio="620" activeTab="1" xr2:uid="{00000000-000D-0000-FFFF-FFFF00000000}"/>
  </bookViews>
  <sheets>
    <sheet name="Zestawy pakietowe 02.01.2023" sheetId="6" r:id="rId1"/>
    <sheet name="Produkty 02.01.2023" sheetId="5" r:id="rId2"/>
  </sheets>
  <definedNames>
    <definedName name="_xlnm._FilterDatabase" localSheetId="1" hidden="1">'Produkty 02.01.2023'!$A$6:$H$474</definedName>
    <definedName name="_xlnm._FilterDatabase" localSheetId="0" hidden="1">'Zestawy pakietowe 02.01.2023'!$A$6:$B$6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2" i="5" l="1"/>
  <c r="H73" i="5"/>
  <c r="H66" i="5" l="1"/>
  <c r="H67" i="5"/>
  <c r="H68" i="5"/>
  <c r="H69" i="5"/>
  <c r="H70" i="5"/>
  <c r="H71" i="5"/>
  <c r="H74" i="5"/>
  <c r="H75" i="5"/>
  <c r="H76" i="5"/>
  <c r="H77" i="5"/>
  <c r="H26" i="5" l="1"/>
  <c r="H101" i="5"/>
  <c r="H473" i="5" l="1"/>
  <c r="H472" i="5"/>
  <c r="H471" i="5"/>
  <c r="H470" i="5"/>
  <c r="H469" i="5"/>
  <c r="H468" i="5"/>
  <c r="H467" i="5"/>
  <c r="H466" i="5"/>
  <c r="H61" i="5"/>
  <c r="H62" i="5"/>
  <c r="H63" i="5"/>
  <c r="H64" i="5"/>
  <c r="H65" i="5"/>
  <c r="H60" i="5"/>
  <c r="H462" i="5"/>
  <c r="H463" i="5"/>
  <c r="H464" i="5"/>
  <c r="H465" i="5"/>
  <c r="H298" i="5"/>
  <c r="H299" i="5"/>
  <c r="H300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301" i="5"/>
  <c r="H302" i="5"/>
  <c r="H474" i="5"/>
  <c r="H303" i="5"/>
  <c r="H304" i="5"/>
  <c r="H305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320" i="5"/>
  <c r="H321" i="5"/>
  <c r="H322" i="5"/>
  <c r="H323" i="5"/>
  <c r="H324" i="5"/>
  <c r="H325" i="5"/>
  <c r="H326" i="5"/>
  <c r="H327" i="5"/>
  <c r="H328" i="5"/>
  <c r="H329" i="5"/>
  <c r="H330" i="5"/>
  <c r="H331" i="5"/>
  <c r="H332" i="5"/>
  <c r="H333" i="5"/>
  <c r="H334" i="5"/>
  <c r="H335" i="5"/>
  <c r="H336" i="5"/>
  <c r="H337" i="5"/>
  <c r="H338" i="5"/>
  <c r="H339" i="5"/>
  <c r="H340" i="5"/>
  <c r="H341" i="5"/>
  <c r="H342" i="5"/>
  <c r="H343" i="5"/>
  <c r="H344" i="5"/>
  <c r="H345" i="5"/>
  <c r="H346" i="5"/>
  <c r="H347" i="5"/>
  <c r="H348" i="5"/>
  <c r="H349" i="5"/>
  <c r="H350" i="5"/>
  <c r="H351" i="5"/>
  <c r="H352" i="5"/>
  <c r="H353" i="5"/>
  <c r="H354" i="5"/>
  <c r="H355" i="5"/>
  <c r="H356" i="5"/>
  <c r="H357" i="5"/>
  <c r="H358" i="5"/>
  <c r="H359" i="5"/>
  <c r="H360" i="5"/>
  <c r="H361" i="5"/>
  <c r="H362" i="5"/>
  <c r="H363" i="5"/>
  <c r="H364" i="5"/>
  <c r="H365" i="5"/>
  <c r="H366" i="5"/>
  <c r="H367" i="5"/>
  <c r="H368" i="5"/>
  <c r="H369" i="5"/>
  <c r="H370" i="5"/>
  <c r="H371" i="5"/>
  <c r="H372" i="5"/>
  <c r="H373" i="5"/>
  <c r="H374" i="5"/>
  <c r="H375" i="5"/>
  <c r="H376" i="5"/>
  <c r="H377" i="5"/>
  <c r="H378" i="5"/>
  <c r="H379" i="5"/>
  <c r="H380" i="5"/>
  <c r="H381" i="5"/>
  <c r="H382" i="5"/>
  <c r="H383" i="5"/>
  <c r="H384" i="5"/>
  <c r="H385" i="5"/>
  <c r="H386" i="5"/>
  <c r="H387" i="5"/>
  <c r="H388" i="5"/>
  <c r="H389" i="5"/>
  <c r="H390" i="5"/>
  <c r="H391" i="5"/>
  <c r="H392" i="5"/>
  <c r="H393" i="5"/>
  <c r="H394" i="5"/>
  <c r="H395" i="5"/>
  <c r="H396" i="5"/>
  <c r="H397" i="5"/>
  <c r="H398" i="5"/>
  <c r="H399" i="5"/>
  <c r="H400" i="5"/>
  <c r="H401" i="5"/>
  <c r="H402" i="5"/>
  <c r="H403" i="5"/>
  <c r="H404" i="5"/>
  <c r="H405" i="5"/>
  <c r="H406" i="5"/>
  <c r="H407" i="5"/>
  <c r="H408" i="5"/>
  <c r="H409" i="5"/>
  <c r="H410" i="5"/>
  <c r="H411" i="5"/>
  <c r="H412" i="5"/>
  <c r="H413" i="5"/>
  <c r="H414" i="5"/>
  <c r="H415" i="5"/>
  <c r="H416" i="5"/>
  <c r="H417" i="5"/>
  <c r="H418" i="5"/>
  <c r="H419" i="5"/>
  <c r="H420" i="5"/>
  <c r="H421" i="5"/>
  <c r="H422" i="5"/>
  <c r="H423" i="5"/>
  <c r="H424" i="5"/>
  <c r="H425" i="5"/>
  <c r="H426" i="5"/>
  <c r="H427" i="5"/>
  <c r="H428" i="5"/>
  <c r="H429" i="5"/>
  <c r="H430" i="5"/>
  <c r="H431" i="5"/>
  <c r="H432" i="5"/>
  <c r="H433" i="5"/>
  <c r="H434" i="5"/>
  <c r="H435" i="5"/>
  <c r="H436" i="5"/>
  <c r="H437" i="5"/>
  <c r="H438" i="5"/>
  <c r="H439" i="5"/>
  <c r="H440" i="5"/>
  <c r="H441" i="5"/>
  <c r="H442" i="5"/>
  <c r="H443" i="5"/>
  <c r="H444" i="5"/>
  <c r="H445" i="5"/>
  <c r="H446" i="5"/>
  <c r="H447" i="5"/>
  <c r="H448" i="5"/>
  <c r="H449" i="5"/>
  <c r="H450" i="5"/>
  <c r="H451" i="5"/>
  <c r="H452" i="5"/>
  <c r="H453" i="5"/>
  <c r="H454" i="5"/>
  <c r="H455" i="5"/>
  <c r="H456" i="5"/>
  <c r="H457" i="5"/>
  <c r="H458" i="5"/>
  <c r="H459" i="5"/>
  <c r="H460" i="5"/>
  <c r="H461" i="5"/>
  <c r="H178" i="5"/>
  <c r="H115" i="5" l="1"/>
  <c r="H114" i="5"/>
  <c r="H113" i="5"/>
  <c r="G69" i="6"/>
  <c r="G67" i="6"/>
  <c r="G65" i="6"/>
  <c r="G63" i="6"/>
  <c r="G61" i="6"/>
  <c r="G59" i="6"/>
  <c r="G57" i="6"/>
  <c r="G55" i="6"/>
  <c r="H151" i="5"/>
  <c r="H150" i="5"/>
  <c r="H149" i="5"/>
  <c r="H148" i="5"/>
  <c r="H147" i="5"/>
  <c r="H146" i="5"/>
  <c r="H145" i="5"/>
  <c r="H144" i="5"/>
  <c r="H143" i="5"/>
  <c r="H133" i="5"/>
  <c r="H132" i="5"/>
  <c r="H131" i="5"/>
  <c r="H158" i="5" l="1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H8" i="5" l="1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78" i="5"/>
  <c r="H79" i="5"/>
  <c r="H80" i="5"/>
  <c r="H81" i="5"/>
  <c r="H82" i="5"/>
  <c r="H84" i="5"/>
  <c r="H85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2" i="5"/>
  <c r="H103" i="5"/>
  <c r="H104" i="5"/>
  <c r="H105" i="5"/>
  <c r="H106" i="5"/>
  <c r="H107" i="5"/>
  <c r="H108" i="5"/>
  <c r="H109" i="5"/>
  <c r="H110" i="5"/>
  <c r="H111" i="5"/>
  <c r="H112" i="5"/>
  <c r="H116" i="5"/>
  <c r="H117" i="5"/>
  <c r="H118" i="5"/>
  <c r="H119" i="5"/>
  <c r="H120" i="5"/>
  <c r="H121" i="5"/>
  <c r="H122" i="5"/>
  <c r="H123" i="5"/>
  <c r="H124" i="5"/>
  <c r="H125" i="5"/>
  <c r="H127" i="5"/>
  <c r="H128" i="5"/>
  <c r="H129" i="5"/>
  <c r="H130" i="5"/>
  <c r="H134" i="5"/>
  <c r="H135" i="5"/>
  <c r="H136" i="5"/>
  <c r="H137" i="5"/>
  <c r="H138" i="5"/>
  <c r="H139" i="5"/>
  <c r="H140" i="5"/>
  <c r="H141" i="5"/>
  <c r="H142" i="5"/>
  <c r="H152" i="5"/>
  <c r="H153" i="5"/>
  <c r="H154" i="5"/>
  <c r="H155" i="5"/>
  <c r="H156" i="5"/>
  <c r="H157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7" i="5"/>
</calcChain>
</file>

<file path=xl/sharedStrings.xml><?xml version="1.0" encoding="utf-8"?>
<sst xmlns="http://schemas.openxmlformats.org/spreadsheetml/2006/main" count="1611" uniqueCount="1007">
  <si>
    <t>Nr katalogowy</t>
  </si>
  <si>
    <t>VAT</t>
  </si>
  <si>
    <t xml:space="preserve">Kod EAN  </t>
  </si>
  <si>
    <t>Nazwa</t>
  </si>
  <si>
    <t>WKC 0567 000 000</t>
  </si>
  <si>
    <t>PAKIET 1</t>
  </si>
  <si>
    <t>PAKIET 2</t>
  </si>
  <si>
    <t>PAKIET 3</t>
  </si>
  <si>
    <t>PAKIET 4</t>
  </si>
  <si>
    <t>PAKIET 5</t>
  </si>
  <si>
    <t>PAKIET 6</t>
  </si>
  <si>
    <t>Elektroniczna głowica grzejnikowa</t>
  </si>
  <si>
    <t>Regulator Round (element dedykowany do ogrzewania podłogowego przy współpracy z pakietem EvoHome)</t>
  </si>
  <si>
    <t>Bramka On-Off (element dedykowany do ogrzewania podłogowego przy współpracy z pakietem EvoHome)</t>
  </si>
  <si>
    <t>Pakiet sterujący Round z Wi-Fi z komunikacją On/Off</t>
  </si>
  <si>
    <t>Pakiet EvoHome z bramką On/Off komunikacja on/off</t>
  </si>
  <si>
    <t>WKJ4621000000</t>
  </si>
  <si>
    <t>WKD4611000000</t>
  </si>
  <si>
    <t>WKJ6011000000</t>
  </si>
  <si>
    <t>WKD6041000000</t>
  </si>
  <si>
    <t>WKJ5001000000/PL</t>
  </si>
  <si>
    <t>WKJ5191000000/PL1T</t>
  </si>
  <si>
    <t>WKJ5141000000/PL1T</t>
  </si>
  <si>
    <t>WKD5321000000/PL1</t>
  </si>
  <si>
    <t>WKD5324000000/PL1</t>
  </si>
  <si>
    <t>WKD5322000000/PL1</t>
  </si>
  <si>
    <t>WKD5323000000/PL1</t>
  </si>
  <si>
    <t>WKD4341000000/PL1</t>
  </si>
  <si>
    <t>WKD4344000000/PL1</t>
  </si>
  <si>
    <t>WKD4342000000/PL1</t>
  </si>
  <si>
    <t>WKD4343000000/PL1</t>
  </si>
  <si>
    <t>WKR4340500000</t>
  </si>
  <si>
    <t>WGE3723000000/PL1X</t>
  </si>
  <si>
    <t>WGE3724000000/PL1X</t>
  </si>
  <si>
    <t>WGE3725000000/PL1X</t>
  </si>
  <si>
    <t>WGE3722000000/PL1X</t>
  </si>
  <si>
    <t>WGE3721000000/PL1X</t>
  </si>
  <si>
    <t>WGH3923000000/PL1X</t>
  </si>
  <si>
    <t>WKM0623000000</t>
  </si>
  <si>
    <t>T9260100000</t>
  </si>
  <si>
    <t>T9260110000</t>
  </si>
  <si>
    <t>WKZ2207000000</t>
  </si>
  <si>
    <t>WKZ2203000000</t>
  </si>
  <si>
    <t>T9155000000</t>
  </si>
  <si>
    <t>T9260120000</t>
  </si>
  <si>
    <t>WKZ5140120000</t>
  </si>
  <si>
    <t>WKC5140000091</t>
  </si>
  <si>
    <t>T9297000000</t>
  </si>
  <si>
    <t>T9298000000</t>
  </si>
  <si>
    <t>T9299000000</t>
  </si>
  <si>
    <t>T9643000000/PL</t>
  </si>
  <si>
    <t>T9641000000/PL</t>
  </si>
  <si>
    <t>T9640000000/PL</t>
  </si>
  <si>
    <t>T9642000000/PL</t>
  </si>
  <si>
    <t>T9644000000/PL</t>
  </si>
  <si>
    <t>WKC0566000000</t>
  </si>
  <si>
    <t>WKC0567000000</t>
  </si>
  <si>
    <t>T9449100000</t>
  </si>
  <si>
    <t>T9449110000</t>
  </si>
  <si>
    <t>T9449130000</t>
  </si>
  <si>
    <t>T9612000000</t>
  </si>
  <si>
    <t>T9615000000</t>
  </si>
  <si>
    <t>WKZ0624000000</t>
  </si>
  <si>
    <t>T9655000000/PL</t>
  </si>
  <si>
    <t>Z9824010000</t>
  </si>
  <si>
    <t>WKZ4232000000</t>
  </si>
  <si>
    <t>WKZ2204000000</t>
  </si>
  <si>
    <t>WKZ4230000000</t>
  </si>
  <si>
    <t>WKZ2200000000</t>
  </si>
  <si>
    <t>WKZ1427000000</t>
  </si>
  <si>
    <t>WKZ1422000000</t>
  </si>
  <si>
    <t>WKZ1960600000</t>
  </si>
  <si>
    <t>WKZ2900700000</t>
  </si>
  <si>
    <t>WKZ2900710000</t>
  </si>
  <si>
    <t>T9000130000</t>
  </si>
  <si>
    <t>T9000140000</t>
  </si>
  <si>
    <t>T9425000000</t>
  </si>
  <si>
    <t>T9424000000</t>
  </si>
  <si>
    <t>T9750000000</t>
  </si>
  <si>
    <t>TPP9890000000/P</t>
  </si>
  <si>
    <t>TPP9889000000/P</t>
  </si>
  <si>
    <t>TPP9891000000/P</t>
  </si>
  <si>
    <t>TPP9892000000/P</t>
  </si>
  <si>
    <t>TPP9893000000/P</t>
  </si>
  <si>
    <t>TPP9894000000/P</t>
  </si>
  <si>
    <t>T9203010000</t>
  </si>
  <si>
    <t>GRZAŁKA ELEKTRYCZNA (3kW)</t>
  </si>
  <si>
    <t>T9203020000</t>
  </si>
  <si>
    <t>GRZAŁKA ELEKTRYCZNA (4,5kW)</t>
  </si>
  <si>
    <t>T9203030000</t>
  </si>
  <si>
    <t>GRZAŁKA ELEKTRYCZNA (6kW)</t>
  </si>
  <si>
    <t>T9203040000</t>
  </si>
  <si>
    <t>GRZAŁKA ELEKTRYCZNA (7,5kW)</t>
  </si>
  <si>
    <t>T9203050000</t>
  </si>
  <si>
    <t>GRZAŁKA ELEKTRYCZNA (9kW)</t>
  </si>
  <si>
    <t>T9832000000</t>
  </si>
  <si>
    <t>T9834000000</t>
  </si>
  <si>
    <t>T9835000000</t>
  </si>
  <si>
    <t>T9836000000</t>
  </si>
  <si>
    <t xml:space="preserve">WKJ4601000000/PL2 </t>
  </si>
  <si>
    <t>WKD4591000000/PL2</t>
  </si>
  <si>
    <t xml:space="preserve">WKJ4641000000/PL2 </t>
  </si>
  <si>
    <t xml:space="preserve">WKD4631000000/PL2 </t>
  </si>
  <si>
    <t>T9360000000D</t>
  </si>
  <si>
    <t>T9423000000</t>
  </si>
  <si>
    <t> 5907510151701</t>
  </si>
  <si>
    <t>5907510151749 </t>
  </si>
  <si>
    <t>5907510151756 </t>
  </si>
  <si>
    <t>T9831000000</t>
  </si>
  <si>
    <t>T9833000000</t>
  </si>
  <si>
    <t>WGH3925000000/PL1X</t>
  </si>
  <si>
    <t>WKJ4821000000</t>
  </si>
  <si>
    <t>WKJ4841000000</t>
  </si>
  <si>
    <t>WKJ4861000000</t>
  </si>
  <si>
    <t>WKD4811000000</t>
  </si>
  <si>
    <t>WKD4831000000</t>
  </si>
  <si>
    <t>WKD4851000000</t>
  </si>
  <si>
    <t>T9000090010</t>
  </si>
  <si>
    <t>T9000090011</t>
  </si>
  <si>
    <t>T9000090012</t>
  </si>
  <si>
    <t>T9000090013</t>
  </si>
  <si>
    <t>T9000090014</t>
  </si>
  <si>
    <t>T9000090015</t>
  </si>
  <si>
    <t>T9000090016</t>
  </si>
  <si>
    <t>T9000090017</t>
  </si>
  <si>
    <t>T9000090018</t>
  </si>
  <si>
    <t>WGE3723000000/PL2X</t>
  </si>
  <si>
    <t>T9782000000/G</t>
  </si>
  <si>
    <t>T9287000000/G</t>
  </si>
  <si>
    <t>T9288000000/G</t>
  </si>
  <si>
    <t>T9281000000/G</t>
  </si>
  <si>
    <t>T9782010000</t>
  </si>
  <si>
    <t>T9782020000</t>
  </si>
  <si>
    <t>T9782030000</t>
  </si>
  <si>
    <t>Sterownik główny I-3 Plus</t>
  </si>
  <si>
    <t>Moduł rozszerzeniowy I-1m</t>
  </si>
  <si>
    <t>Moduł internetowy Wi-Fi RS</t>
  </si>
  <si>
    <t>T9611000000</t>
  </si>
  <si>
    <t>T9611010000</t>
  </si>
  <si>
    <t>T9611020000</t>
  </si>
  <si>
    <t>T9660000000</t>
  </si>
  <si>
    <t>T9660010000</t>
  </si>
  <si>
    <t>T9660020000</t>
  </si>
  <si>
    <t>T9661000000</t>
  </si>
  <si>
    <t>WGH3923000000/PL2X</t>
  </si>
  <si>
    <t>5907510152395 </t>
  </si>
  <si>
    <t>5907510152401 </t>
  </si>
  <si>
    <t> 5907510152418</t>
  </si>
  <si>
    <t>Moduł Komfort</t>
  </si>
  <si>
    <t>PAKIET DO KOTŁÓW KONDENSACYJNYCH DO SZACHTU - Ø60/Ø100</t>
  </si>
  <si>
    <t>PAKIET DO KOTŁÓW KONDENSACYJNYCH DO SZACHTU ROZSZERZAJĄCY Ø60/Ø100 - Ø80</t>
  </si>
  <si>
    <t>PAKIET DO KOTŁÓW KONDENSACYJNYCH Z WYJŚCIEM PRZEZ ŚCIANĘ ZEWNĘTRZNĄ</t>
  </si>
  <si>
    <t>Rura dł. 2000mm Ø80/125mm biała</t>
  </si>
  <si>
    <t>Rura dł. 1000mm Ø60/100mm biała</t>
  </si>
  <si>
    <t>Rura dł. 1000mm Ø80/125mm biała</t>
  </si>
  <si>
    <t>Rura dł. 500mm Ø60/100mm biała</t>
  </si>
  <si>
    <t>Rura dł. 500mm Ø80/125mm biała</t>
  </si>
  <si>
    <t>Rura dł. 250mm Ø60/100mm biała</t>
  </si>
  <si>
    <t>Rura dł. 250mm Ø80/125mm biała</t>
  </si>
  <si>
    <t>Kolano 87° Ø60/100mm białe</t>
  </si>
  <si>
    <t>Kolano 87° Ø80/125mm białe</t>
  </si>
  <si>
    <t>Kolano 45° Ø60/100mm białe</t>
  </si>
  <si>
    <t>Kolano 45° Ø80/125mm białe</t>
  </si>
  <si>
    <t>Kolano 30° Ø60/100mm białe</t>
  </si>
  <si>
    <t>Kolano 30° Ø80/125mm białe</t>
  </si>
  <si>
    <t>Kolano 87° Ø60/100mm z rewizją białe</t>
  </si>
  <si>
    <t>Kolano 87° Ø80/125mm z rewizją białe</t>
  </si>
  <si>
    <t>Trójnik 87° podłączeniowy Ø80/125mm-Ø60/100mm z rewizją biały</t>
  </si>
  <si>
    <t>Kolano z podporą ekonomic z uszczelką 60/100</t>
  </si>
  <si>
    <t>Kolano z podporą ekonomic z uszczelką 80/125</t>
  </si>
  <si>
    <t>Wspornik kolana z podporą do montażu w kanale kominowym</t>
  </si>
  <si>
    <t>Rura Ø60/100mm z otworem wyczystkowym  biała</t>
  </si>
  <si>
    <t>Rura  Ø80/125mm z otworem wyczystkowym biała</t>
  </si>
  <si>
    <t>Terminal pionowy Ø60/100mm czarny RAL9005</t>
  </si>
  <si>
    <t>Terminal pionowy Ø80/125mm czarny RAL9005</t>
  </si>
  <si>
    <t>Terminal pionowy Ø60/100mm ceglasty RAL8004</t>
  </si>
  <si>
    <t>Terminal pionowy Ø80/125mm ceglasty RAL8004</t>
  </si>
  <si>
    <t xml:space="preserve">Zakończenie pionowe systemu TWPL długość 250mm Ø60/100mm </t>
  </si>
  <si>
    <t xml:space="preserve">Zakończenie pionowe systemu TWPL długość 250mm Ø80/125mm </t>
  </si>
  <si>
    <t>Rozeta okrągła</t>
  </si>
  <si>
    <t>Wspornik ścienny Ø60/100mm  regulowany 50-150mm</t>
  </si>
  <si>
    <t>Wspornik ścienny Ø80/125mm  regulowany 50-150mm</t>
  </si>
  <si>
    <t>Przejście przez dach 0°-48° DN100 kolor czarny RAL9005</t>
  </si>
  <si>
    <t>Przejście przez dach 0°-48° DN100 kolor ceglasty RAL8004</t>
  </si>
  <si>
    <t>Zakończenie poziome typ I Ø80/125mm białe</t>
  </si>
  <si>
    <t>Element rozdzielczy Ø80/125mm</t>
  </si>
  <si>
    <t>Element rozszerzający Ø60/100-80/125mm</t>
  </si>
  <si>
    <t>Rura dł. 2000mm Ø80mm</t>
  </si>
  <si>
    <t>Rura dł. 1000mm Ø80mm</t>
  </si>
  <si>
    <t>Rura dł. 500mm Ø80mm</t>
  </si>
  <si>
    <t>Rura dł. 250mm Ø80mm</t>
  </si>
  <si>
    <t>Kolano 87° Ø80mm</t>
  </si>
  <si>
    <t>Kolano 45° Ø80mm</t>
  </si>
  <si>
    <t>Kolano 87° Ø80mm z wyczystką</t>
  </si>
  <si>
    <t>Kolano krótkie Ø80mm z podporą i sztucerem gwintowanym</t>
  </si>
  <si>
    <t>Kolano 87 60/80mm z podporą i szyną mocującą</t>
  </si>
  <si>
    <t xml:space="preserve">Kolano 87° Ø80mm z podporą i szyną mocującą </t>
  </si>
  <si>
    <t>Rewizja  Ø80mm</t>
  </si>
  <si>
    <t>Króciec dylatacyjny Ø80mm z kołnierzem malowany na czarno</t>
  </si>
  <si>
    <t>Zakończenie komina PP  Ø80mm</t>
  </si>
  <si>
    <t>Rura dł. 2000mm Ø60mm</t>
  </si>
  <si>
    <t>Rura dł. 1000mm Ø60mm</t>
  </si>
  <si>
    <t>Rura dł. 500mm Ø60mm</t>
  </si>
  <si>
    <t>Rura dł. 250mm Ø60mm</t>
  </si>
  <si>
    <t>Kolano 87° Ø60mm</t>
  </si>
  <si>
    <t>Kolano 45° Ø60mm</t>
  </si>
  <si>
    <t xml:space="preserve">Kolano 87° Ø60mm z podporą i szyną mocującą </t>
  </si>
  <si>
    <t>Kolano krótkie Ø60mm z podporą i sztucerem gwintowanym</t>
  </si>
  <si>
    <t>Króciec dylatacyjny Ø60mm z kołnierzem malowany na czarno</t>
  </si>
  <si>
    <t>Zakończenie komina PP  Ø60mm</t>
  </si>
  <si>
    <t>Obejma montażowa Ø60mm</t>
  </si>
  <si>
    <t>Obejma montażowa Ø80mm</t>
  </si>
  <si>
    <t>Uszczelka EPDM Ø60mm do systemu PP i TWPL</t>
  </si>
  <si>
    <t>Uszczelka EPDM Ø80mm do systemu PP i TWPL</t>
  </si>
  <si>
    <t>Uszczelka EPDM Ø100mm do systemu PP i TWPL</t>
  </si>
  <si>
    <t>Uszczelka EPDM Ø125mm do systemu TWPL (płaszcz zew.)</t>
  </si>
  <si>
    <t>Rura systemu PP-FLEX Ø80mm - 50 metrów</t>
  </si>
  <si>
    <t>Rura systemu PP-FLEX Ø80mm - 15 metrów</t>
  </si>
  <si>
    <t>Rura systemu PP-FLEX Ø80mm - 12,5 metra</t>
  </si>
  <si>
    <t>Rura systemu PP-FLEX Ø80mm - 10 metrów</t>
  </si>
  <si>
    <t>Rewizja Ø80mm</t>
  </si>
  <si>
    <t>Złączka przejściowa PP-FLEX - Ø80mm</t>
  </si>
  <si>
    <t>Złączka PP-FLEX/PP-FLEX  Ø80mm</t>
  </si>
  <si>
    <t>Rura końcowa Ø80mm z zawiesiem</t>
  </si>
  <si>
    <t>Element rozszerzający z Ø60mm do Ø80mm ekscentryczny</t>
  </si>
  <si>
    <t>Siatka ochronna z PP przeciw ptakom dla średnic Ø80mm i Ø100mm</t>
  </si>
  <si>
    <t>Środek poślizgowy Jeremias pojemność 30ml</t>
  </si>
  <si>
    <t>Zestaw 4 obejm montażowych pp-flex Ø60mm</t>
  </si>
  <si>
    <t>Zestaw 4 obejm montażowych pp-flex Ø80mm</t>
  </si>
  <si>
    <t>Uniwersalna płyta dachowa Ø60mm z wentylacją tylną</t>
  </si>
  <si>
    <t>Uniwersalna płyta dachowa Ø80mm z wentylacją tylną</t>
  </si>
  <si>
    <t>Rura dł.1000mm Ø60/100mm ; z uszczelką</t>
  </si>
  <si>
    <t>Rura dł.1000mm Ø80/125mm ; z uszczelką</t>
  </si>
  <si>
    <t>Rura dł. 500mm Ø60/100mm ; z uszczelką</t>
  </si>
  <si>
    <t>Rura dł. 500mm Ø80/125mm ; z uszczelką</t>
  </si>
  <si>
    <t>Rura dł. 250mm Ø60/100mm ; z uszczelką</t>
  </si>
  <si>
    <t>Rura dł. 250mm Ø80/125mm ; z uszczelką</t>
  </si>
  <si>
    <t>Kolano sztywne 87° Ø60/100mm ; z uszczelką</t>
  </si>
  <si>
    <t>Kolano sztywne 87° Ø80/125mm ; z uszczelką</t>
  </si>
  <si>
    <t>Kolano 87° Ø60/100mm  z podporą ekonomic; z uszczelką</t>
  </si>
  <si>
    <t>Kolano 87° Ø80/125mm  z podporą ekonomic; z uszczelką</t>
  </si>
  <si>
    <t>Kolano sztywne 45° Ø60/100mm  z uszczelką</t>
  </si>
  <si>
    <t>Kolano sztywne 45° Ø80/125mm  z uszczelką</t>
  </si>
  <si>
    <t xml:space="preserve">Przykrycie wylotu komina Ø60/100mm </t>
  </si>
  <si>
    <t xml:space="preserve">Przykrycie wylotu komina Ø80/125mm </t>
  </si>
  <si>
    <t xml:space="preserve">Kołnierz Ø60/100mm </t>
  </si>
  <si>
    <t xml:space="preserve">Kołnierz Ø80/125mm </t>
  </si>
  <si>
    <t xml:space="preserve">Przejście przez dach 5° - 15° (stal nierdzewna) ;Ø60/100mm </t>
  </si>
  <si>
    <t xml:space="preserve">Przejście przez dach 26° - 35° (stal nierdzewna) ;Ø60/100mm </t>
  </si>
  <si>
    <t xml:space="preserve">Przejście przez dach 36° - 45° (stal nierdzewna) ;Ø60/100mm </t>
  </si>
  <si>
    <t xml:space="preserve">Przejście przez dach 5° - 15° (stal nierdzewna) ;Ø80/125mm </t>
  </si>
  <si>
    <t xml:space="preserve">Przejście przez dach 26° - 35° (stal nierdzewna) ;Ø80/125mm </t>
  </si>
  <si>
    <t xml:space="preserve">Przejście przez dach 36° - 45° (stal nierdzewna) ;Ø80/125mm </t>
  </si>
  <si>
    <t>Trójnik 87°- rewizyjny podłączeniowy Ø60/100; z uszczelką</t>
  </si>
  <si>
    <t>Trójnik 87°- rewizyjny  podłączeniowy Ø80/125; z uszczelką</t>
  </si>
  <si>
    <t>Element rozszerzający Ø60/100-80/125mm z uszczelką</t>
  </si>
  <si>
    <t xml:space="preserve">Zakończenie pionowe systemu TWIN długość 250mm Ø60/100mm </t>
  </si>
  <si>
    <t xml:space="preserve">Zakończenie pionowe systemu TWIN długość 250mm Ø80/125mm </t>
  </si>
  <si>
    <t xml:space="preserve">Zakończenie poziome systemu TWIN długość 750mm Ø60/100mm </t>
  </si>
  <si>
    <t xml:space="preserve">Zakończenie poziome systemu TWIN długość 750mm Ø80/125mm </t>
  </si>
  <si>
    <t>Rura z wyczystką podłączeniowa Ø60/100mm; z uszczelką</t>
  </si>
  <si>
    <t>Rura z wyczystką podłączeniowa Ø80/125mm; z uszczelką</t>
  </si>
  <si>
    <t>Uszczelka EPDM Ø60mm (wewnętrzna do 120˚C)</t>
  </si>
  <si>
    <t>Uszczelka EPDM Ø80mm (wewnętrzna do 120˚C)</t>
  </si>
  <si>
    <t>Uszczelka EPDM Ø100mm (wewnętrzna do 120˚C)</t>
  </si>
  <si>
    <t>Kolektor przyłączeniowy rozdzielczy Ø60/100mm; z uszczelkami</t>
  </si>
  <si>
    <t xml:space="preserve">Rura dł.1000mm Ø80mm z uszczelką </t>
  </si>
  <si>
    <t xml:space="preserve">Rura dł. 500mm Ø80mm z uszczelką </t>
  </si>
  <si>
    <t xml:space="preserve">Rura dł. 250mm Ø80mm z uszczelką </t>
  </si>
  <si>
    <t xml:space="preserve">Kolano 87° Ø80mm z uszczelką </t>
  </si>
  <si>
    <t xml:space="preserve">Kolano 87° Ø80mm z podporą; z uszczelką </t>
  </si>
  <si>
    <t xml:space="preserve">Bazowy zestaw renowacyjny Ø80mm </t>
  </si>
  <si>
    <t>Kolano renowacyjne 90° Ø80mm do kominów ceramicznych z regulowaną podporą; z uszczelką</t>
  </si>
  <si>
    <t xml:space="preserve">Obejma montażowa  Ø80mm </t>
  </si>
  <si>
    <t xml:space="preserve">Kolano 45° Ø80mm z uszczelką </t>
  </si>
  <si>
    <t>Rura Ø80mm z rewizją praca w nadciśnieniu (wyczystka); z uszczelką</t>
  </si>
  <si>
    <t xml:space="preserve">Króciec dylatacyjny z kołnierzem Ø80mm </t>
  </si>
  <si>
    <t>Kołnierz  Ø80mm /rozeta</t>
  </si>
  <si>
    <t xml:space="preserve">Daszek  Ø80mm </t>
  </si>
  <si>
    <t xml:space="preserve">Rura dł.1000mm Ø60mm z uszczelką </t>
  </si>
  <si>
    <t xml:space="preserve">Rura dł. 500mm Ø60mm z uszczelką </t>
  </si>
  <si>
    <t xml:space="preserve">Rura dł. 250mm Ø60mm z uszczelką </t>
  </si>
  <si>
    <t xml:space="preserve">Kolano 87° Ø60mm z uszczelką </t>
  </si>
  <si>
    <t xml:space="preserve">Kolano 87° Ø60mm z podporą; z uszczelką </t>
  </si>
  <si>
    <t>Kolano rozszerzające 87° Ø60mm- Ø80mm z podporą  ; z uszczelką</t>
  </si>
  <si>
    <t xml:space="preserve">Bazowy zestaw renowacyjny Ø60mm </t>
  </si>
  <si>
    <t>Kaskada ø150mm do dwóch kotłów bez automatyki zabezpieczającej</t>
  </si>
  <si>
    <t>Kaskada ø180mm do dwóch kotłów bez automatyki zabezpieczającej</t>
  </si>
  <si>
    <t>Kaskada ø180mm do trzech kotłów bez automatyki zabezpieczającej</t>
  </si>
  <si>
    <t>Kaskada ø200mm do trzech kotłów bez automatyki zabezpieczającej</t>
  </si>
  <si>
    <t>Kaskada ø200mm do czterech kotłów bez automatyki zabezpieczającej</t>
  </si>
  <si>
    <t>Kaskada ø250mm do czterech kotłów bez automatyki zabezpieczającej</t>
  </si>
  <si>
    <t>Kaskada ø250mm do pięciu kotłów bez automatyki zabezpieczającej</t>
  </si>
  <si>
    <t>Kaskada ø300mm do pięciu kotłów bez automatyki zabezpieczającej</t>
  </si>
  <si>
    <t>Kaskada ø250mm do sześciu kotłów bez automatyki zabezpieczającej</t>
  </si>
  <si>
    <t>Kaskada ø300mm do sześciu kotłów bez automatyki zabezpieczającej</t>
  </si>
  <si>
    <t>Rura dł.1000mm Ø100mm z uszczelką</t>
  </si>
  <si>
    <t>Rura dł. 500mm Ø100mm z uszczelką</t>
  </si>
  <si>
    <t>Rura dł. 250mm Ø100mm z uszczelką</t>
  </si>
  <si>
    <t>Kolano 87° Ø100mm z uszczelką</t>
  </si>
  <si>
    <t>Kolano 87° Ø100mm z podporą; z uszczelką</t>
  </si>
  <si>
    <t>Kolano 45° Ø100mm z uszczelką</t>
  </si>
  <si>
    <t>Rura Ø100mm z rewizją praca w nadciśnieniu (wyczystka); z uszczelką</t>
  </si>
  <si>
    <t>Króciec dylatacyjny Ø100mm z kołnierzem</t>
  </si>
  <si>
    <t>Kołnierz Ø100mm / rozeta</t>
  </si>
  <si>
    <t>Daszek  Ø100mm</t>
  </si>
  <si>
    <t>Rura systemu PP-FLEX Ø60mm - 10 metrów</t>
  </si>
  <si>
    <t>Rura systemu PP-FLEX Ø60mm - 12,5 metra</t>
  </si>
  <si>
    <t>Rura systemu PP-FLEX Ø60mm - 15 metrów</t>
  </si>
  <si>
    <t>Rura systemu PP-FLEX Ø60mm - 75 metrów</t>
  </si>
  <si>
    <t>Złączka PP-FLEX/PP-FLEX  Ø60mm</t>
  </si>
  <si>
    <t>Złączka przejściowa PP-FLEX - Ø60mm</t>
  </si>
  <si>
    <t>Rewizja Ø60mm</t>
  </si>
  <si>
    <t>Rura Ø80mm ścięta pod katem 45 ° z siatką dł. 500mm</t>
  </si>
  <si>
    <t>Rura elastyczna Ø80mm - rolka 15 mb</t>
  </si>
  <si>
    <t>Rura elastyczna Ø80mm - rolka 20 mb</t>
  </si>
  <si>
    <t>Rura elastyczna Ø80mm - rolka 25 mb</t>
  </si>
  <si>
    <t>Rura elastyczna Ø80mm - rolka 50 mb</t>
  </si>
  <si>
    <t>Rura elastyczna Ø80mm mb</t>
  </si>
  <si>
    <t>Rura elastyczna Ø80mm - rolka 10 mb</t>
  </si>
  <si>
    <t xml:space="preserve">Przejście FLEX/FLEX Ø80mm </t>
  </si>
  <si>
    <t xml:space="preserve">Przejście FLEX/EW Ø80mm </t>
  </si>
  <si>
    <t xml:space="preserve">Przejście EW/FLEX Ø80mm </t>
  </si>
  <si>
    <t>Silikon uszczelniający 310 ml</t>
  </si>
  <si>
    <t>Kaskada koncentryczna ø150/200 z wyjściami 80/125 dla dwóch kotłów bez automatyki</t>
  </si>
  <si>
    <t>Kaskada koncentryczna ø180/250 z wyjściami 80/125 dla dwóch kotłów bez automatyki</t>
  </si>
  <si>
    <t>Kaskada koncentryczna ø180/250 z wyjściami 80/125 dla trzech kotłów bez automatyki</t>
  </si>
  <si>
    <t>Kaskada koncentryczna ø180/290 z wyjściami 80/125 dla dwóch kotłów bez automatyki</t>
  </si>
  <si>
    <t>Kaskada koncentryczna ø180/290 z wyjściami 80/125 dla trzech kotłów bez automatyki</t>
  </si>
  <si>
    <t>Kaskada koncentryczna ø200/300 z wyjściami 80/125 dla dwóch kotłów bez automatyki</t>
  </si>
  <si>
    <t>Kaskada koncentryczna ø200/300 z wyjściami 80/125 dla trzech kotłów bez automatyki</t>
  </si>
  <si>
    <t>Kaskada koncentryczna ø200/300 z wyjściami 80/125 dla czterech kotłów bez automatyki</t>
  </si>
  <si>
    <t>Kaskada koncentryczna ø250/350 z wyjściami 80/125 dla trzech kotłów bez automatyki</t>
  </si>
  <si>
    <t>Kaskada koncentryczna ø250/350 z wyjściami 80/125 dla czterech kotłów bez automatyki</t>
  </si>
  <si>
    <t>Kaskada koncentryczna ø300/400 z wyjściami 80/125 dla czterech kotłów bez automatyki</t>
  </si>
  <si>
    <t>Rozszerzenie Ø80mm - Ø100mm; z uszczelką</t>
  </si>
  <si>
    <t xml:space="preserve">Przykrycie wylotu komina (stal nierdzewna) Ø60/100mm </t>
  </si>
  <si>
    <t xml:space="preserve">Przykrycie wylotu komina (stal nierdzewna) Ø80/125mm </t>
  </si>
  <si>
    <t>Zakończenie pionowe systemu TWIN długość 750mm Ø60/100mm  płaszcz zewnętrzny wysoki połysk</t>
  </si>
  <si>
    <t>Zakończenie pionowe systemu TWIN długość 750mm Ø80/125mm  płaszcz zewnętrzny wysoki połysk</t>
  </si>
  <si>
    <t>Neutralizator kondensatu PP (maks. przepływ konden satu 60l/h, do kotła kondensacyjnego do 200kW)</t>
  </si>
  <si>
    <t>Neutralizator kondensatu PP (do kotła kondensacyjnego do 350 kW)</t>
  </si>
  <si>
    <t>Rura dł. 500mm  Ø80mm</t>
  </si>
  <si>
    <t>Rura dł. 250mm  Ø80mm</t>
  </si>
  <si>
    <t>Płyta fundamentowa pośrednia Ø80 z przejściem TWIN na  DWECO 2.0 i zasysem powietrza</t>
  </si>
  <si>
    <t>Kolano 30° Ø80mm</t>
  </si>
  <si>
    <t>Przejście EW/DW; Ø80mm</t>
  </si>
  <si>
    <t>Zakończenie wylotu rury dwuściennej Ø80mm nadciśnienie Ts do 200°C</t>
  </si>
  <si>
    <t>Rura z rewizją Ø80mm praca w nadciśnieniu</t>
  </si>
  <si>
    <t xml:space="preserve">Kolano 87° Ø80mm z podporą </t>
  </si>
  <si>
    <t>Przejście TWIN na DWECO 2.0 i zasysem powietrza; Ø80mm</t>
  </si>
  <si>
    <t>Daszek Ø80mm</t>
  </si>
  <si>
    <t>Kołnierz Ø80mm</t>
  </si>
  <si>
    <t>Opaska mocująca Ø80mm do stropu-montaż na pręcie gwintowanym</t>
  </si>
  <si>
    <t>Wspornik ścienny Ø80 regulowany 50-80mm</t>
  </si>
  <si>
    <t>Wspornik Ø80mm odl. od ściany powyżej 360mm do montażu z DW 85/86</t>
  </si>
  <si>
    <t>Wspornik ścienny Ø80mm regulowany 50-150mm</t>
  </si>
  <si>
    <t>Wspornik ścienny Ø80mm regulowany 150-250mm</t>
  </si>
  <si>
    <t>Wspornik ścienny Ø80mm regulowany 250-350mm</t>
  </si>
  <si>
    <t>Przejście dachowe 26-35° z płaszczem ołowianym i kołnierzem; Ø80mm</t>
  </si>
  <si>
    <t>Przejście dachowe 26-35° aluminiowe z kołnierzem; Ø80mm</t>
  </si>
  <si>
    <t>Przejście dachowe płaskie  z kołnierzem; Ø80mm</t>
  </si>
  <si>
    <t>Przejście dachowe płaskie aluminiowe z kołnierzem; Ø80mm</t>
  </si>
  <si>
    <t>Przejście dachowe 5-15° z płaszczem ołowianym i kołnierzem; Ø80mm</t>
  </si>
  <si>
    <t>Przejście dachowe 36-45° z płaszczem ołowianym i kołnierzem; Ø80mm</t>
  </si>
  <si>
    <t>Przejście dachowe 16-25° z płaszczem ołowianym i kołnierzem; Ø80mm</t>
  </si>
  <si>
    <t>Przejście dachowe 5-15° aluminiowe z kołnierzem; Ø80mm</t>
  </si>
  <si>
    <t>Przejście dachowe 16-25° aluminiowe z kołnierzem; Ø80mm</t>
  </si>
  <si>
    <t>Płyta fundamentowa pośrednia DN80/125 wysoki połysk</t>
  </si>
  <si>
    <t>Rura z otworem wyczystkowym DN80/125 wysoki połysk</t>
  </si>
  <si>
    <t>Rura z otworem wyczystkowym i zasysem powietrza DN80/125 wysoki połysk</t>
  </si>
  <si>
    <t>Rura dł. 1000mm DN80/125 wysoki połysk</t>
  </si>
  <si>
    <t>Rura dł. 500mm DN80/125 wysoki połysk</t>
  </si>
  <si>
    <t>Rura dł. 250mm DN80/125 wysoki połysk</t>
  </si>
  <si>
    <t>Kolano 15° DN80/125 wysoki połysk</t>
  </si>
  <si>
    <t>Kolano 30° DN80/125 wysoki połysk</t>
  </si>
  <si>
    <t>Kolano 45° DN80/125 wysoki połysk</t>
  </si>
  <si>
    <t>Rura dł. 250mm z zasysem powietrza DN80/125 wysoki połysk</t>
  </si>
  <si>
    <t>Terminal pionowy DN 80/125 wysoki połysk</t>
  </si>
  <si>
    <t>Terminal pionowy DN 80/125 biały</t>
  </si>
  <si>
    <t>Terminal pionowy DN 80/125  ceglasty RAL8004</t>
  </si>
  <si>
    <t>Terminal pionowy Ø80/125 czarny</t>
  </si>
  <si>
    <t>Trójnik 87° podłączeniowy z rewizją DN80/125 wysoki połysk</t>
  </si>
  <si>
    <t>Zakończenie wylotu rury TWP DN 80/125 wysoki połysk</t>
  </si>
  <si>
    <t>Opaska zaciskowa systemu TWP Ø80/125 wysoki połysk</t>
  </si>
  <si>
    <t>Kolano 87° DN80/125 wysoki połysk</t>
  </si>
  <si>
    <t>Kolano 87° z rewizją DN80/125 wysoki połysk</t>
  </si>
  <si>
    <t>Płyta fundamentowa pośrednia z zasysem powietrza DN80/125 wysoki połysk</t>
  </si>
  <si>
    <t>Neutralizator stalowy o zdolności neutralizacji 70 l/h (ok. 700 kW)</t>
  </si>
  <si>
    <t>Ramię wspornika DWECO20 dł. 500 mm</t>
  </si>
  <si>
    <t>Ramię wspornika DWECO20 dł. 1000 mm</t>
  </si>
  <si>
    <t>Wkład uzupełniający 2 kg do NEUTRA200</t>
  </si>
  <si>
    <t>Wkład uzupełniający 3 kg do NEUTRA350</t>
  </si>
  <si>
    <t>Wkład uzupełniający 8 kg do NEUTRO70</t>
  </si>
  <si>
    <t>Trójnik 87° rewizyjny podłączeniowy rozszerzający 60/100- 80/125 z uszczelką</t>
  </si>
  <si>
    <t>Rura Ø100mm ścięta pod katem 45 ° z siatką dł. 500mm</t>
  </si>
  <si>
    <t>Rura dł. 150mm z zaworem zwrotnym 80/125 mm</t>
  </si>
  <si>
    <t>Rura dł. 150mm z zaworem zwrotnym 80 mm</t>
  </si>
  <si>
    <t>T9000040109</t>
  </si>
  <si>
    <t>T9000040110</t>
  </si>
  <si>
    <t>T9000040501</t>
  </si>
  <si>
    <t>T9000040502</t>
  </si>
  <si>
    <t>T9000040503</t>
  </si>
  <si>
    <t>T9000040101</t>
  </si>
  <si>
    <t>T9000040102</t>
  </si>
  <si>
    <t>T9000040103</t>
  </si>
  <si>
    <t>T9000040104</t>
  </si>
  <si>
    <t>T9000040105</t>
  </si>
  <si>
    <t>T9000040106</t>
  </si>
  <si>
    <t>T9000040107</t>
  </si>
  <si>
    <t>T9000040108</t>
  </si>
  <si>
    <t>T9000040111</t>
  </si>
  <si>
    <t>T9000040112</t>
  </si>
  <si>
    <t>T9000040113</t>
  </si>
  <si>
    <t>T9000040114</t>
  </si>
  <si>
    <t>T9000040115</t>
  </si>
  <si>
    <t>T9000040116</t>
  </si>
  <si>
    <t>T9000040117</t>
  </si>
  <si>
    <t>T9000040118</t>
  </si>
  <si>
    <t>T9000040201</t>
  </si>
  <si>
    <t>T9000040119</t>
  </si>
  <si>
    <t>T9000040120</t>
  </si>
  <si>
    <t>T9000040121</t>
  </si>
  <si>
    <t>T9000040122</t>
  </si>
  <si>
    <t>T9000040123</t>
  </si>
  <si>
    <t>T9000040124</t>
  </si>
  <si>
    <t>T9000040125</t>
  </si>
  <si>
    <t>T9000040126</t>
  </si>
  <si>
    <t>T9000040202</t>
  </si>
  <si>
    <t>T9000040203</t>
  </si>
  <si>
    <t>T9000040204</t>
  </si>
  <si>
    <t>T9000040205</t>
  </si>
  <si>
    <t>T9000040127</t>
  </si>
  <si>
    <t>T9000040128</t>
  </si>
  <si>
    <t>T9000040129</t>
  </si>
  <si>
    <t>T9000040130</t>
  </si>
  <si>
    <t>T9000040131</t>
  </si>
  <si>
    <t>T9000040132</t>
  </si>
  <si>
    <t>T9000040133</t>
  </si>
  <si>
    <t>T9000040134</t>
  </si>
  <si>
    <t>T9000040135</t>
  </si>
  <si>
    <t>T9000040136</t>
  </si>
  <si>
    <t>T9000040137</t>
  </si>
  <si>
    <t>T9000040138</t>
  </si>
  <si>
    <t>T9000040139</t>
  </si>
  <si>
    <t>T9000040140</t>
  </si>
  <si>
    <t>T9000040141</t>
  </si>
  <si>
    <t>T9000040142</t>
  </si>
  <si>
    <t>T9000040143</t>
  </si>
  <si>
    <t>T9000040144</t>
  </si>
  <si>
    <t>T9000040145</t>
  </si>
  <si>
    <t>T9000040146</t>
  </si>
  <si>
    <t>T9000040147</t>
  </si>
  <si>
    <t>T9000040148</t>
  </si>
  <si>
    <t>T9000040149</t>
  </si>
  <si>
    <t>T9000040150</t>
  </si>
  <si>
    <t>T9000040151</t>
  </si>
  <si>
    <t>T9000040152</t>
  </si>
  <si>
    <t>T9000040153</t>
  </si>
  <si>
    <t>T9000040154</t>
  </si>
  <si>
    <t>T9000040155</t>
  </si>
  <si>
    <t>T9000040156</t>
  </si>
  <si>
    <t>T9000040157</t>
  </si>
  <si>
    <t>T9000040158</t>
  </si>
  <si>
    <t>T9000040159</t>
  </si>
  <si>
    <t>T9000040160</t>
  </si>
  <si>
    <t>T9000040161</t>
  </si>
  <si>
    <t>T9000040162</t>
  </si>
  <si>
    <t>T9000040163</t>
  </si>
  <si>
    <t>T9000040164</t>
  </si>
  <si>
    <t>T9000040165</t>
  </si>
  <si>
    <t>T9000040166</t>
  </si>
  <si>
    <t>T9000040167</t>
  </si>
  <si>
    <t>T9000040168</t>
  </si>
  <si>
    <t>T9000040169</t>
  </si>
  <si>
    <t>T9000040170</t>
  </si>
  <si>
    <t>T9000040171</t>
  </si>
  <si>
    <t>T9000040172</t>
  </si>
  <si>
    <t>T9000040173</t>
  </si>
  <si>
    <t>T9000040206</t>
  </si>
  <si>
    <t>T9000040174</t>
  </si>
  <si>
    <t>T9000040175</t>
  </si>
  <si>
    <t>T9000040207</t>
  </si>
  <si>
    <t>T9000040208</t>
  </si>
  <si>
    <t>T9000040504</t>
  </si>
  <si>
    <t>T9000040505</t>
  </si>
  <si>
    <t>T9000040506</t>
  </si>
  <si>
    <t>T9000040209</t>
  </si>
  <si>
    <t>T9000040210</t>
  </si>
  <si>
    <t>T9000040211</t>
  </si>
  <si>
    <t>T9000040212</t>
  </si>
  <si>
    <t>T9000040213</t>
  </si>
  <si>
    <t>T9000040214</t>
  </si>
  <si>
    <t>T9000040215</t>
  </si>
  <si>
    <t>T9000040216</t>
  </si>
  <si>
    <t>T9000040217</t>
  </si>
  <si>
    <t>T9000040218</t>
  </si>
  <si>
    <t>T9000040219</t>
  </si>
  <si>
    <t>T9000040220</t>
  </si>
  <si>
    <t>T9000040221</t>
  </si>
  <si>
    <t>T9000040222</t>
  </si>
  <si>
    <t>T9000040223</t>
  </si>
  <si>
    <t>T9000040224</t>
  </si>
  <si>
    <t>T9000040225</t>
  </si>
  <si>
    <t>T9000040226</t>
  </si>
  <si>
    <t>T9000040227</t>
  </si>
  <si>
    <t>T9000040228</t>
  </si>
  <si>
    <t>T9000040229</t>
  </si>
  <si>
    <t>T9000040230</t>
  </si>
  <si>
    <t>T9000040231</t>
  </si>
  <si>
    <t>T9000040232</t>
  </si>
  <si>
    <t>T9000040233</t>
  </si>
  <si>
    <t>T9000040234</t>
  </si>
  <si>
    <t>T9000040235</t>
  </si>
  <si>
    <t>T9000040236</t>
  </si>
  <si>
    <t>T9000040237</t>
  </si>
  <si>
    <t>T9000040238</t>
  </si>
  <si>
    <t>T9000040239</t>
  </si>
  <si>
    <t>T9000040242</t>
  </si>
  <si>
    <t>T9000040243</t>
  </si>
  <si>
    <t>T9000040244</t>
  </si>
  <si>
    <t>T9000040245</t>
  </si>
  <si>
    <t>T9000040246</t>
  </si>
  <si>
    <t>T9000040249</t>
  </si>
  <si>
    <t>T9000040250</t>
  </si>
  <si>
    <t>T9000040251</t>
  </si>
  <si>
    <t>T9000040252</t>
  </si>
  <si>
    <t>T9000040253</t>
  </si>
  <si>
    <t>T9000040254</t>
  </si>
  <si>
    <t>T9000040255</t>
  </si>
  <si>
    <t>T9000040256</t>
  </si>
  <si>
    <t>T9000040257</t>
  </si>
  <si>
    <t>T9000040258</t>
  </si>
  <si>
    <t>T9000040259</t>
  </si>
  <si>
    <t>T9000040260</t>
  </si>
  <si>
    <t>T9000040507</t>
  </si>
  <si>
    <t>T9000040261</t>
  </si>
  <si>
    <t>T9000040262</t>
  </si>
  <si>
    <t>T9000040263</t>
  </si>
  <si>
    <t>T9000040264</t>
  </si>
  <si>
    <t>T9000040265</t>
  </si>
  <si>
    <t>T9000040266</t>
  </si>
  <si>
    <t>T9000040267</t>
  </si>
  <si>
    <t>T9000040508</t>
  </si>
  <si>
    <t>T9000040509</t>
  </si>
  <si>
    <t>T9000040510</t>
  </si>
  <si>
    <t>T9000040511</t>
  </si>
  <si>
    <t>T9000040512</t>
  </si>
  <si>
    <t>T9000040513</t>
  </si>
  <si>
    <t>T9000040514</t>
  </si>
  <si>
    <t>T9000040515</t>
  </si>
  <si>
    <t>T9000040516</t>
  </si>
  <si>
    <t>T9000040517</t>
  </si>
  <si>
    <t>T9000040268</t>
  </si>
  <si>
    <t>T9000040269</t>
  </si>
  <si>
    <t>T9000040270</t>
  </si>
  <si>
    <t>T9000040271</t>
  </si>
  <si>
    <t>T9000040272</t>
  </si>
  <si>
    <t>T9000040273</t>
  </si>
  <si>
    <t>T9000040274</t>
  </si>
  <si>
    <t>T9000040275</t>
  </si>
  <si>
    <t>T9000040276</t>
  </si>
  <si>
    <t>T9000040518</t>
  </si>
  <si>
    <t>T9000040519</t>
  </si>
  <si>
    <t>T9000040520</t>
  </si>
  <si>
    <t>T9000040521</t>
  </si>
  <si>
    <t>T9000040522</t>
  </si>
  <si>
    <t>T9000040523</t>
  </si>
  <si>
    <t>T9000040524</t>
  </si>
  <si>
    <t>T9000040525</t>
  </si>
  <si>
    <t>T9000040526</t>
  </si>
  <si>
    <t>T9000040176</t>
  </si>
  <si>
    <t>T9000040177</t>
  </si>
  <si>
    <t>T9000040178</t>
  </si>
  <si>
    <t>T9000040179</t>
  </si>
  <si>
    <t>T9000040180</t>
  </si>
  <si>
    <t>T9000040181</t>
  </si>
  <si>
    <t>T9000040182</t>
  </si>
  <si>
    <t>T9000040277</t>
  </si>
  <si>
    <t>T9000040278</t>
  </si>
  <si>
    <t>T9000040279</t>
  </si>
  <si>
    <t>T9000040280</t>
  </si>
  <si>
    <t>T9000040281</t>
  </si>
  <si>
    <t>T9000040282</t>
  </si>
  <si>
    <t>T9000040283</t>
  </si>
  <si>
    <t>T9000040527</t>
  </si>
  <si>
    <t>T9000040528</t>
  </si>
  <si>
    <t>T9000040529</t>
  </si>
  <si>
    <t>T9000040530</t>
  </si>
  <si>
    <t>T9000040401</t>
  </si>
  <si>
    <t>T9000040403</t>
  </si>
  <si>
    <t>T9000040404</t>
  </si>
  <si>
    <t>T9000040405</t>
  </si>
  <si>
    <t>T9000040407</t>
  </si>
  <si>
    <t>T9000040409</t>
  </si>
  <si>
    <t>T9000040410</t>
  </si>
  <si>
    <t>T9000040411</t>
  </si>
  <si>
    <t>T9000040412</t>
  </si>
  <si>
    <t>T9000040413</t>
  </si>
  <si>
    <t>T9000040414</t>
  </si>
  <si>
    <t>T9000040531</t>
  </si>
  <si>
    <t>T9000040284</t>
  </si>
  <si>
    <t>T9000040285</t>
  </si>
  <si>
    <t>T9000040286</t>
  </si>
  <si>
    <t>T9000040287</t>
  </si>
  <si>
    <t>T9000040532</t>
  </si>
  <si>
    <t>T9000040533</t>
  </si>
  <si>
    <t>T9000040303</t>
  </si>
  <si>
    <t>T9000040304</t>
  </si>
  <si>
    <t>T9000040305</t>
  </si>
  <si>
    <t>T9000040306</t>
  </si>
  <si>
    <t>T9000040307</t>
  </si>
  <si>
    <t>T9000040308</t>
  </si>
  <si>
    <t>T9000040310</t>
  </si>
  <si>
    <t>T9000040317</t>
  </si>
  <si>
    <t>T9000040318</t>
  </si>
  <si>
    <t>T9000040319</t>
  </si>
  <si>
    <t>T9000040320</t>
  </si>
  <si>
    <t>T9000040322</t>
  </si>
  <si>
    <t>T9000040323</t>
  </si>
  <si>
    <t>T9000040325</t>
  </si>
  <si>
    <t>T9000040326</t>
  </si>
  <si>
    <t>T9000040327</t>
  </si>
  <si>
    <t>T9000040328</t>
  </si>
  <si>
    <t>T9000040330</t>
  </si>
  <si>
    <t>T9000040331</t>
  </si>
  <si>
    <t>T9000040332</t>
  </si>
  <si>
    <t>T9000040333</t>
  </si>
  <si>
    <t>T9000040334</t>
  </si>
  <si>
    <t>T9000040335</t>
  </si>
  <si>
    <t>T9000040336</t>
  </si>
  <si>
    <t>T9000040337</t>
  </si>
  <si>
    <t>T9000040338</t>
  </si>
  <si>
    <t>T9000040339</t>
  </si>
  <si>
    <t>T9000040340</t>
  </si>
  <si>
    <t>T9000040341</t>
  </si>
  <si>
    <t>T9000040534</t>
  </si>
  <si>
    <t>T9000040535</t>
  </si>
  <si>
    <t>T9000040536</t>
  </si>
  <si>
    <t>T9000040537</t>
  </si>
  <si>
    <t>T9000040538</t>
  </si>
  <si>
    <t>T9000040539</t>
  </si>
  <si>
    <t>T9000040540</t>
  </si>
  <si>
    <t>T9000040541</t>
  </si>
  <si>
    <t>T9000040542</t>
  </si>
  <si>
    <t>T9000040543</t>
  </si>
  <si>
    <t>T9000040544</t>
  </si>
  <si>
    <t>T9000040545</t>
  </si>
  <si>
    <t>T9000040546</t>
  </si>
  <si>
    <t>T9000040547</t>
  </si>
  <si>
    <t>T9000040548</t>
  </si>
  <si>
    <t>T9000040549</t>
  </si>
  <si>
    <t>T9000040550</t>
  </si>
  <si>
    <t>T9000040552</t>
  </si>
  <si>
    <t>T9000040553</t>
  </si>
  <si>
    <t>T9000040554</t>
  </si>
  <si>
    <t>T9000040555</t>
  </si>
  <si>
    <t>T9000040556</t>
  </si>
  <si>
    <t>T9000040557</t>
  </si>
  <si>
    <t>T9000040558</t>
  </si>
  <si>
    <t>T9000040559</t>
  </si>
  <si>
    <t>T9000040560</t>
  </si>
  <si>
    <t>T9000040288</t>
  </si>
  <si>
    <t>T9000040289</t>
  </si>
  <si>
    <t>T9000040290</t>
  </si>
  <si>
    <t>T9000040561</t>
  </si>
  <si>
    <t>T9000040247</t>
  </si>
  <si>
    <t>T9000040248</t>
  </si>
  <si>
    <t>Złączka kotła Termet EcoCondens Crystal PLUS-50 (z króćcami pomiarowymi) 60/100</t>
  </si>
  <si>
    <t>Złączka kotła Termet EcoCondens Crystal PLUS-50 (z króćcami pomiarowymi) 80/125</t>
  </si>
  <si>
    <t>Kaskada ø130mm do dwóch kotłów bez automatyki zabezpieczającej</t>
  </si>
  <si>
    <t>Kaskada ø200mm do dwóch kotłów bez automatyki zabezpieczającej</t>
  </si>
  <si>
    <t>Kaskada ø130mm do trzech kotłów bez automatyki zabezpieczającej</t>
  </si>
  <si>
    <t>Kaskada ø150mm do trzech kotłów bez automatyki zabezpieczającej</t>
  </si>
  <si>
    <t>T9662000000</t>
  </si>
  <si>
    <t>Podzespół przedłużacza do Modułu Komfort</t>
  </si>
  <si>
    <t>Pakiet podstawowy do systemu "Termet Comfort"</t>
  </si>
  <si>
    <t>Regulator Komfort do systemu "Termet Comfort"</t>
  </si>
  <si>
    <t>Głowica Komfort do systemu "Termet Comfort"</t>
  </si>
  <si>
    <t>Wspornik komina typ I (350mm) 2szt.</t>
  </si>
  <si>
    <t>Wspornik komina typ II (500mm) 2szt.</t>
  </si>
  <si>
    <t>Kolano sztywne 87° Ø80/125mm z uszczelką płaszcz zewnętrzny wysoki połysk</t>
  </si>
  <si>
    <t>Rura dł. 1000mm  Ø80/125mm płaszcz zewnętrzny wysoki połysk ;z uszczelką</t>
  </si>
  <si>
    <t>Rura dł. 500mm  Ø80/125mm płaszcz zewnętrzny wysoki połysk ;z uszczelką</t>
  </si>
  <si>
    <t>Rura dł. 250mm  Ø80/125mm płaszcz zewnętrzny wysoki połysk ;z uszczelką</t>
  </si>
  <si>
    <t xml:space="preserve">Przejście przez dach 16° -25° (stal nierdzewna) ;Ø80/125mm </t>
  </si>
  <si>
    <t xml:space="preserve">Przejście przez dach 16° -25° (stal nierdzewna) ;Ø60/100mm </t>
  </si>
  <si>
    <t xml:space="preserve">Zestaw adapterów dla systemu niezależnego 2x 80 mm </t>
  </si>
  <si>
    <t>T9000040562</t>
  </si>
  <si>
    <t>T9000040563</t>
  </si>
  <si>
    <t>T9000040292</t>
  </si>
  <si>
    <t>T9000040293</t>
  </si>
  <si>
    <t>T9000040294</t>
  </si>
  <si>
    <t>T9000040295</t>
  </si>
  <si>
    <t>T9000040296</t>
  </si>
  <si>
    <t>T9000040297</t>
  </si>
  <si>
    <t>T9000040298</t>
  </si>
  <si>
    <t>WGE3733000000/PL1X</t>
  </si>
  <si>
    <t>WGE3734000000/PL1X</t>
  </si>
  <si>
    <t>WGE3735000000/PL1X</t>
  </si>
  <si>
    <t>WKJ5631000000/PL</t>
  </si>
  <si>
    <t>WKJ5621000000/PL</t>
  </si>
  <si>
    <t>WKJ5641000000/PL</t>
  </si>
  <si>
    <t>WKD5601000000/PL</t>
  </si>
  <si>
    <t>WKD5611000000/PL</t>
  </si>
  <si>
    <t>2. Kotły standardowe z otwartą komorą spalania</t>
  </si>
  <si>
    <t>1. Kotły kondensacyjne</t>
  </si>
  <si>
    <t>3. Podgrzewacze wody</t>
  </si>
  <si>
    <t>Grupa produktowa</t>
  </si>
  <si>
    <t>4. Pompy ciepła</t>
  </si>
  <si>
    <t xml:space="preserve">5. Sterowanie ogrzewaniem </t>
  </si>
  <si>
    <t>6. Zasobniki c.w.u.</t>
  </si>
  <si>
    <t>7. Chemia instalacyjna/Filtry magnetyczne</t>
  </si>
  <si>
    <t>8. Akcesoria</t>
  </si>
  <si>
    <t>9. Systemy powietrzno-spalinowe</t>
  </si>
  <si>
    <t>ECOCONDENS GOLD PLUS 20 kW jednofunkcyjny</t>
  </si>
  <si>
    <t>ECOCONDENS GOLD PLUS 25 kW jednofunkcyjny</t>
  </si>
  <si>
    <t>ECOCONDENS GOLD PLUS 32 kW jednofunkcyjny</t>
  </si>
  <si>
    <t>ECOCONDENS GOLD PLUS 20/20 kW dwufunkcyjny</t>
  </si>
  <si>
    <t>ECOCONDENS GOLD PLUS 25 kW dwufunkcyjny</t>
  </si>
  <si>
    <t>ECOCONDENS GOLD PLUS 32/35 kW dwufunkcyjny</t>
  </si>
  <si>
    <t>ECOCONDENS NEX 24 kW jednofunkcyjny</t>
  </si>
  <si>
    <t>ECOCONDENS NEX 28 kW jednofunkcyjny</t>
  </si>
  <si>
    <t>ECOCONDENS NEX 32 kW jednofunkcyjny</t>
  </si>
  <si>
    <t>ECOCONDENS NEX 24/30 kW dwufunkcyjny</t>
  </si>
  <si>
    <t>ECOCONDENS NEX 28/35 kW dwufunkcyjny</t>
  </si>
  <si>
    <t>ECOCONDENS SLIM 20 kW dwufunkcyjny</t>
  </si>
  <si>
    <t>ECOCONDENS SLIM 20 kW jednofunkcyjny</t>
  </si>
  <si>
    <t>ECOCONDENS CRYSTAL II PLUS 20 kW jednofunkcyjny</t>
  </si>
  <si>
    <t>ECOCONDENS CRYSTAL II PLUS 25 kW jednofunkcyjny</t>
  </si>
  <si>
    <t>ECOCONDENS CRYSTAL II PLUS 35 kW jednofunkcyjny</t>
  </si>
  <si>
    <t>ECOCONDENS CRYSTAL II PLUS 20 kW dwufunkcyjny</t>
  </si>
  <si>
    <t>ECOCONDENS CRYSTAL II PLUS 25 kW dwufunkcyjny</t>
  </si>
  <si>
    <t>ECOCONDENS CRYSTAL II PLUS 35 kW dwufunkcyjny</t>
  </si>
  <si>
    <t>ECOCONDENS CRYSTAL PLUS - 50 kW jednofunkcyjny</t>
  </si>
  <si>
    <t>ECOCONDENS CRYSTAL 80 kW jednofunkcyjny</t>
  </si>
  <si>
    <t xml:space="preserve">ECOCONDENS CRYSTAL 100 kW jednofunkcyjny </t>
  </si>
  <si>
    <t>MiniMax Eco typ 13/22 (2E-G20/ziemny GZ-50)</t>
  </si>
  <si>
    <t>MiniMax Eco typ 13/22 (2Lw-G27/ziemny GZ-41,5)</t>
  </si>
  <si>
    <t>MiniMax Eco typ 13/22 (2Ls-G2.350/ziemny GZ-35)</t>
  </si>
  <si>
    <t>MiniMax Eco typ 22/22 (2E-G20/ziemny GZ-50)</t>
  </si>
  <si>
    <t>MiniMax Eco typ 22/22 (2Lw-G27/ziemny GZ-41,5)</t>
  </si>
  <si>
    <t>MiniMax Eco typ 22/22 (2Ls-G2.350/ziemny GZ-35)</t>
  </si>
  <si>
    <t>TERMAQ ELECTRONIC ECO typ GE-19-02 (2E-G20/ziemny GZ-50)</t>
  </si>
  <si>
    <t>MiniMax Eco typ 13/22 (3P-G31/gaz skroplony, propan)</t>
  </si>
  <si>
    <t>MiniMax Eco typ 22/22 (3P-G31/gaz skroplony, propan)</t>
  </si>
  <si>
    <t>TERMAQ ELECTRONIC ECO typ GE-19-02 (3P-G31/gaz skroplony, propan)</t>
  </si>
  <si>
    <t>TERMAQ ELECTRONIC ECO typ GE-19-02 (3B/P-G30/gaz skroplony, propan-butan)</t>
  </si>
  <si>
    <t>TERMAQ ELECTRONIC ECO typ GE-19-02 (2Lw-G27/ziemny GZ-41,5)</t>
  </si>
  <si>
    <t>TERMAQ ELECTRONIC ECO typ GE-19-02 (2Ls-G2.350/ziemny GZ-35)</t>
  </si>
  <si>
    <t>TERMAQ ELECTRONIC ECO typ GE-24-02 (3P-G31/gaz skroplony, propan)</t>
  </si>
  <si>
    <t>TERMAQ ELECTRONIC ECO typ GE-24-02 (3B/P-G30/gaz skroplony, propan-butan)</t>
  </si>
  <si>
    <t>TERMAQ ELECTRONIC ECO typ GE-24-02 (2E-G20/ziemny GZ-50)</t>
  </si>
  <si>
    <t>TERMAQ AQUA-POWER ECO typ GH-19-02 (2E-G20/ziemny GZ-50)</t>
  </si>
  <si>
    <t>TERMAQ AQUA-POWER ECO typ GH-19-02 (3B/P-G30/gaz skroplony, propan-butan)</t>
  </si>
  <si>
    <t>TERMET AIR 8 PREMIUM - 8 kW</t>
  </si>
  <si>
    <t>TERMER AIR 10 PREMIUM - 10 kW</t>
  </si>
  <si>
    <t>TERMET AIR 13 PREMIUM - 13 kW</t>
  </si>
  <si>
    <t>TERMET AIR 16 PREMIUM - 16 kW</t>
  </si>
  <si>
    <t>TERMET AIR 20 PREMIUM - 20 kW</t>
  </si>
  <si>
    <t>TERMET AIR 25 PREMIUM (NA SPECJALNE ZAMÓWIENIE) - 25 kW</t>
  </si>
  <si>
    <t>Regulator temperatury pomieszczeń z komunikacją Open Therm - CR 11011</t>
  </si>
  <si>
    <t>Regulator temperatury pomieszczeń z komunikacją Open Therm - Easy Remote</t>
  </si>
  <si>
    <t>Regulator temperatury pomieszczeń z komunikacją Open Therm - TERMET ST-2801 z Wi-Fi</t>
  </si>
  <si>
    <t>Regulator temperatury pomieszczeń z komunikacją Open Therm - TERMET ST-2801</t>
  </si>
  <si>
    <t>Regulator temperatury pomieszczeń - TERMET ST-294-V1</t>
  </si>
  <si>
    <t>Regulator temperatury pomieszczeń - TERMET ST-292 V3</t>
  </si>
  <si>
    <t>Regulator temperatury pomieszczeń - TERMET ST-292 V2</t>
  </si>
  <si>
    <t>Zasobnik ciepłej wody użytkowej - TERMET SG Plus 100 z króćcem na grzałkę elektryczną</t>
  </si>
  <si>
    <t>Zasobnik ciepłej wody użytkowej - TERMET SG Plus 120 z króćcem na grzałkę elektryczną</t>
  </si>
  <si>
    <t>Zasobnik ciepłej wody użytkowej - TERMET SG Plus 140 z króćcem na grzałkę elektryczną</t>
  </si>
  <si>
    <t>Zasobnik ciepłej wody użytkowej - ZWU-200/N Plus</t>
  </si>
  <si>
    <t>Zasobnik ciepłej wody użytkowej - TERMET SWK-140</t>
  </si>
  <si>
    <t>Zasobnik ciepłej wody użytkowej - TERMET SWK-120</t>
  </si>
  <si>
    <t>Zasobnik ciepłej wody użytkowej - TERMET SWK-100</t>
  </si>
  <si>
    <t>Grzałka EJK mini - 1500 W</t>
  </si>
  <si>
    <t>Grzałka EJK mini - 2000 W</t>
  </si>
  <si>
    <t>Grzałka EJK mini - 3000 W</t>
  </si>
  <si>
    <t>BM1 INHIBITOR Test 50 (Tester Inhibitora - 50 szt.)</t>
  </si>
  <si>
    <t>BM1 INHIBITOR 500 ml</t>
  </si>
  <si>
    <t>BM3 CLEANER 500 ml</t>
  </si>
  <si>
    <t>BM7 BIOCIDE 500 ml</t>
  </si>
  <si>
    <t>BMZERO ANTI FREEZE 5 l</t>
  </si>
  <si>
    <t>Filtr BOILERMAG 3/4"</t>
  </si>
  <si>
    <t>Filtr BOILERMAG 1"</t>
  </si>
  <si>
    <t>Filtr BOILERMAG 22mm (przeznaczony dla instalacji do kotła wykonanej z miedzi)</t>
  </si>
  <si>
    <t>Filtr BOILERMAG 28mm (przeznaczony dla instalacji do kotła wykonanej z miedzi)</t>
  </si>
  <si>
    <t xml:space="preserve">Czujnik temperatury zewnętrznej </t>
  </si>
  <si>
    <t xml:space="preserve">Listwa przyłączeniowa do kotłów jednofunkcyjnych </t>
  </si>
  <si>
    <t>Listwa przyłączeniowa do kotłów dwufunkcyjnych</t>
  </si>
  <si>
    <t xml:space="preserve">Listwa przyłączeniowa z zaworami kątowymi i filtrami siatkowymi do kotłów jednofunkcyjnych  </t>
  </si>
  <si>
    <t>Listwa przyłączeniowa z zaworami kątowymi i filtrami siatkowymi do kotłów dwufunkcyjnych</t>
  </si>
  <si>
    <t>Komplet przyłączeniowy do kotłów bez wbudowanego zasobnika (kotły dwufunkcyjne)</t>
  </si>
  <si>
    <t>Komplet przyłączeniowy do kotłów bez wbudowanego zasobnika (kotły jednofunkcyjne)</t>
  </si>
  <si>
    <t>Menadżer kaskady kotłów typ AX 1203SQ</t>
  </si>
  <si>
    <t>Stelaż do kaskad E.02A dla dwóch kotłów ECOCONDENS CRYSTAL PLUS -50</t>
  </si>
  <si>
    <t>Stelaż do kaskad E.03A dla trzech kotłów ECOCONDENS CRYSTAL PLUS -50</t>
  </si>
  <si>
    <t>Listwa przyłączeniowa do kotłów ECOCONDENS CRYSTAL PLUS -50</t>
  </si>
  <si>
    <t>Listwa przyłączeniowa z zaworami kątowymi i filtrem siatkowym do kotłów ECOCONDENS CRYSTAL PLUS-50</t>
  </si>
  <si>
    <t>Sprzęgło hydrauliczne (zalecane do mocy cieplnej układu kotłowego do 200 kW)</t>
  </si>
  <si>
    <t>Łącznik łukowy  (2 szt.)</t>
  </si>
  <si>
    <t>ZAWÓR TRÓJDROGOWY G1" (230 V) (wyposażenie dodatkowe do KOTŁÓW ECOCONDENS CRYSTAL 80 i 100)</t>
  </si>
  <si>
    <t>Czujnik NTC zasobnika 12kω (wyposażenie dodatkowe do kotłów ECOCONDENS CRYSTAL 80 i 100)</t>
  </si>
  <si>
    <t xml:space="preserve">Moduł wielostrefowy do systemów grzewczych SIM WP 2Z typ 1LTT.1HT.YP </t>
  </si>
  <si>
    <t>Moduł wielostrefowy do systemów grzewczych SIM WP 2Z typ 1LTE.1HT.YP</t>
  </si>
  <si>
    <t>Moduł wielostrefowy do systemów grzewczych SIM WP 2Z typ 2LTE.1HT.YP</t>
  </si>
  <si>
    <t>Zestaw przyłączeniowy wysokotemperaturowy typ 1HT.YP (do współpracy z SIM WP 2Z)</t>
  </si>
  <si>
    <t>Zestaw przyłączeniowy niskotemperaturowy z zaworem termostatycznym TYP 1LTT.YP (do współpracy z SIM WP 2Z)</t>
  </si>
  <si>
    <t>Zestaw przyłączeniowy niskotemperaturowy z zaworem elektrycznym typ 1LTE.YP (do współpracy z SIM WP 2Z)</t>
  </si>
  <si>
    <t xml:space="preserve">Sterownik obiegów grzewczych MLC 16 (do rozbudowy indywidulanych obiegów grzewczych) </t>
  </si>
  <si>
    <t>Osłona dolna do kotłów ECOCONDENS SLIM</t>
  </si>
  <si>
    <t>Osłona dolna do kotłów ECOCONDENS GOLD PLUS</t>
  </si>
  <si>
    <t>Listwa przyłączeniowa do kotłów MINIMAX ECO</t>
  </si>
  <si>
    <t>Osłona dolna do kotłów ECOCONDENS SILVER</t>
  </si>
  <si>
    <t>Osłona dolna do kotłów ECOCONDENS CRYSTAL II PLUS</t>
  </si>
  <si>
    <t>Osłona dolna do kotłów MINIMAX ECO</t>
  </si>
  <si>
    <t>Osłona dolna do podgrzewaczy TERMAQ</t>
  </si>
  <si>
    <t>Nr indeksu pakietu</t>
  </si>
  <si>
    <t>Nr indeksu elementów pakietu</t>
  </si>
  <si>
    <t>Elementy składowe</t>
  </si>
  <si>
    <t>WKP 4601 00 00 00-13/G</t>
  </si>
  <si>
    <t>WKJ 4601 00 00 00/PL2</t>
  </si>
  <si>
    <t>T 9782 00 00 00/G</t>
  </si>
  <si>
    <t>Zasobnik SG Plus 100 l</t>
  </si>
  <si>
    <t>T 9449 11 00 00</t>
  </si>
  <si>
    <t>Regulator tygodniowy typ ST-292 v3</t>
  </si>
  <si>
    <t>Czujnik temperatury zewnętrznej</t>
  </si>
  <si>
    <t>WKP 4601 00 00 00-24/G</t>
  </si>
  <si>
    <t>T 9287 00 00 00/G</t>
  </si>
  <si>
    <t>Zasobnik SG Plus 120 l</t>
  </si>
  <si>
    <t>WKP 4601 00 00 00-34/G</t>
  </si>
  <si>
    <t>T 9288 00 00 00/G</t>
  </si>
  <si>
    <t>Zasobnik SG Plus 140 l</t>
  </si>
  <si>
    <t>WKP 4621 00 00 00-43/G</t>
  </si>
  <si>
    <t>WKJ 4621 00 00 00</t>
  </si>
  <si>
    <t>WKP 4621 00 00 00-54/G</t>
  </si>
  <si>
    <t>WKP 4621 00 00 00-64/G</t>
  </si>
  <si>
    <t>WKP 4601 00 00 00-14</t>
  </si>
  <si>
    <t>T 9297 00 00 00</t>
  </si>
  <si>
    <t>Zasobnik SWK 100 l</t>
  </si>
  <si>
    <t>WKP 4601 00 00 00-25</t>
  </si>
  <si>
    <t>T 9298 00 00 00</t>
  </si>
  <si>
    <t>Zasobnik SWK 120 l</t>
  </si>
  <si>
    <t>WKP 4601 00 00 00-35</t>
  </si>
  <si>
    <t>T 9299 00 00 00</t>
  </si>
  <si>
    <t>Zasobnik SWK 140 l</t>
  </si>
  <si>
    <t>WKP 4621 00 00 00-44</t>
  </si>
  <si>
    <t>WKP 4621 00 00 00-55</t>
  </si>
  <si>
    <t>WKP 4621 00 00 00-65</t>
  </si>
  <si>
    <t>Zasobnik SG PLUS 100 l</t>
  </si>
  <si>
    <t>Zasobnik SG PLUS 120 l</t>
  </si>
  <si>
    <t>Kocioł kondensacyjny 1 funkcyjny EcoCondens Gold Plus-20</t>
  </si>
  <si>
    <t>Kocioł kondensacyjny 1 funkcyjny EcoCondens Gold Plus-25</t>
  </si>
  <si>
    <t xml:space="preserve">Listwa przyłączeniowa do kotłów MINIMAX ECO (z zaworami kątowymi i filtrami siatkowymi) </t>
  </si>
  <si>
    <t> 38200000</t>
  </si>
  <si>
    <t> 84212100</t>
  </si>
  <si>
    <t xml:space="preserve"> </t>
  </si>
  <si>
    <t xml:space="preserve">Kod taryfy celnej </t>
  </si>
  <si>
    <t xml:space="preserve">Filtr BoilerMag XC (22 mm) </t>
  </si>
  <si>
    <t xml:space="preserve">Filtr BoilerMag XC (3/4“) </t>
  </si>
  <si>
    <t>Filtr BoilerMag XC (1“)</t>
  </si>
  <si>
    <t>Stelaż do kaskady dla trzech kotłów: ECOCONDENS CRYSTAL-80, ECOCONDENS CRYSTAL-100</t>
  </si>
  <si>
    <t>Stelaż do kaskady dla dwóch kotłów: ECOCONDENS CRYSTAL-80, ECOCONDENS CRYSTAL-100</t>
  </si>
  <si>
    <t>Kolektor gazowy DN65 dla kaskady dwóch kotłów: ECOCONDENS CRYSTAL-80, ECOCONDENS CRYSTAL-100</t>
  </si>
  <si>
    <t>Kolektor gazowy DN65 dla kaskady trzech kotłów: ECOCONDENS CRYSTAL-80, ECOCONDENS CRYSTAL-100</t>
  </si>
  <si>
    <t>Łącznik łukowy gazowy DN65 (ECOCONDENS CRYSTAL-80, ECOCONDENS CRYSTAL-100)</t>
  </si>
  <si>
    <t>Komplet łączników łukowych wodnych DN100 (ECOCONDENS CRYSTAL-80, ECOCONDENS CRYSTAL-100)</t>
  </si>
  <si>
    <t>Łącznik gazowy prosty DN65 (ECOCONDENS CRYSTAL-80, ECOCONDENS CRYSTAL-100)</t>
  </si>
  <si>
    <t>Sprzęgło hydrauliczne DN100 do 300 kW (ECOCONDENS CRYSTAL-80, ECOCONDENS CRYSTAL-100)</t>
  </si>
  <si>
    <t>Sprzęgło hydrauliczne DN100 do 600 kW (ECOCONDENS CRYSTAL-80, ECOCONDENS CRYSTAL-100)</t>
  </si>
  <si>
    <t>T9E020000D</t>
  </si>
  <si>
    <t>T9E030000D</t>
  </si>
  <si>
    <t>T9E020100D</t>
  </si>
  <si>
    <t>T9E030100D</t>
  </si>
  <si>
    <t>T9E000300D</t>
  </si>
  <si>
    <t>T9E000400D</t>
  </si>
  <si>
    <t>T9E000500D</t>
  </si>
  <si>
    <t>T9E000100D</t>
  </si>
  <si>
    <t>T9E000200D</t>
  </si>
  <si>
    <t>T9000090020</t>
  </si>
  <si>
    <t>T9000090021</t>
  </si>
  <si>
    <t>T9000090022</t>
  </si>
  <si>
    <t>T9000040566</t>
  </si>
  <si>
    <t>Adapter TWPL - TWP DN80/125  (przejście z stal/pp na stal/pp do montażu na zewnątrz)</t>
  </si>
  <si>
    <t>Wspornik ścienny odległość od ściany 50 mm Ø60mm</t>
  </si>
  <si>
    <t>Wspornik ścienny odległość od ściany 50 mm Ø80mm</t>
  </si>
  <si>
    <t>Rewizja  PP Ø60mm</t>
  </si>
  <si>
    <t>T9000040567</t>
  </si>
  <si>
    <t>T9000040568</t>
  </si>
  <si>
    <t>Zakończenie poziome typ I Ø60/100mm białe</t>
  </si>
  <si>
    <t>T9000040777</t>
  </si>
  <si>
    <t>T9297900000</t>
  </si>
  <si>
    <t>T9297910000</t>
  </si>
  <si>
    <t>T9297920000</t>
  </si>
  <si>
    <t>T9000040569</t>
  </si>
  <si>
    <t>T9000040804</t>
  </si>
  <si>
    <t>T9000040805</t>
  </si>
  <si>
    <t>T9000040806</t>
  </si>
  <si>
    <t>T9000040240</t>
  </si>
  <si>
    <t>T9000040241</t>
  </si>
  <si>
    <t>Rura z wyczystką z uszczelką Ø60/100mm</t>
  </si>
  <si>
    <t>Rura z wyczystką z uszczelką Ø80/125mm</t>
  </si>
  <si>
    <t>Podpora regulowana do kolana PP Ø60, Ø80</t>
  </si>
  <si>
    <t>Trójnik 87° rewizyjny 60/100</t>
  </si>
  <si>
    <t>Trójnik 87° rewizyjny 80/125</t>
  </si>
  <si>
    <t>Trójnik 87° rewizyjny rozszerzający 60/100-80/125</t>
  </si>
  <si>
    <t> 5902753293706</t>
  </si>
  <si>
    <t> 5902753293713</t>
  </si>
  <si>
    <t> 5902753293720</t>
  </si>
  <si>
    <t>WGT3823000000/PL-T</t>
  </si>
  <si>
    <t>WGT3824000000/PL-T</t>
  </si>
  <si>
    <t>WGT3825000000/PL-T</t>
  </si>
  <si>
    <t>WGT3833000000/PL-T</t>
  </si>
  <si>
    <t>WGT3834000000/PL-T</t>
  </si>
  <si>
    <t>WGT3835000000/PL-T</t>
  </si>
  <si>
    <t>AQUA COMFORT ECO typ GT-19-03 (2E-G20/ziemny GZ-50)</t>
  </si>
  <si>
    <t>AQUA COMFORT ECO typ GT-19-03 (3P-G31/gaz skroplony, propan)</t>
  </si>
  <si>
    <t>AQUA COMFORT ECO typ GT-19-03 (3B/P-G30/gaz skroplony, propan-butan)</t>
  </si>
  <si>
    <t>AQUA COMFORT ECO typ GT-24-03 (2E-G20/ziemny GZ-50)</t>
  </si>
  <si>
    <t>AQUA COMFORT ECO typ GT-24-03 (3P-G31/gaz skroplony, propan)</t>
  </si>
  <si>
    <t>AQUA COMFORT ECO typ GT-24-03 (3B/P-G30/gaz skroplony, propan-butan)</t>
  </si>
  <si>
    <t>Adapter prosty do podgrzewacza Aqua Comfort Eco Ø60/100 mm</t>
  </si>
  <si>
    <t>Adapter (kolano) do podgrzewacza Aqua Comfort Eco Ø60/100 mm</t>
  </si>
  <si>
    <t>Adapter spalinowy niezależny do podgrzewacza Aqua Comfort Eco Ø60/80 mm</t>
  </si>
  <si>
    <t>Adapter powietrzny niezależny do podgrzewacza Aqua Comfort Eco Ø80 mm</t>
  </si>
  <si>
    <t>Adapter prosty do podgrzewacza Aqua Comfort Eco Ø80/125 mm</t>
  </si>
  <si>
    <t>T9000040772</t>
  </si>
  <si>
    <t>T9000040773</t>
  </si>
  <si>
    <t>T9000040774</t>
  </si>
  <si>
    <t>T9000040775</t>
  </si>
  <si>
    <t>T9000040776</t>
  </si>
  <si>
    <t>T9000040570</t>
  </si>
  <si>
    <t>T9000040571</t>
  </si>
  <si>
    <t>T9000040778</t>
  </si>
  <si>
    <t xml:space="preserve">Uszczelka silikonowa Ø125mm (wewnętrzna do 200°C) </t>
  </si>
  <si>
    <t>Uszczelka silikonowa Ø60mm (wewnętrzna do 200°C)</t>
  </si>
  <si>
    <t>Uszczelka silikonowa Ø80mm (wewnętrzna do 200°C)</t>
  </si>
  <si>
    <t>Uszczelka silikonowa Ø100mm (wewnętrzna do 200°C)</t>
  </si>
  <si>
    <t xml:space="preserve">Zestaw do obiegu otwartego dla kotła MiniMax Eco – umożliwia montaż kotła w układzie otwartym </t>
  </si>
  <si>
    <t>Cena katalogowa
zł (netto)</t>
  </si>
  <si>
    <t>Cena katalogowa
zł (brutto)</t>
  </si>
  <si>
    <t>T9663010000</t>
  </si>
  <si>
    <t>Moduł Rozszerzeń do Systemu "Termet Comfort" MX01</t>
  </si>
  <si>
    <t>Grzałka GRW-1.4 kW</t>
  </si>
  <si>
    <t>Grzałka GRW-2.0 kW</t>
  </si>
  <si>
    <t>Grzałka GRW-3.0 kW</t>
  </si>
  <si>
    <t>na zamówienie</t>
  </si>
  <si>
    <t>INTEGRA COMFORT 20 kW dwufunkcyjny</t>
  </si>
  <si>
    <t>INTEGRA COMFORT 25 kW dwufunkcyjny</t>
  </si>
  <si>
    <t>WKD6231000000/PL1</t>
  </si>
  <si>
    <t>WKD6221000000/PL1</t>
  </si>
  <si>
    <t>TPP9910.00.00.00/PL</t>
  </si>
  <si>
    <t>TPP9900.00.00.00/PL</t>
  </si>
  <si>
    <t>TPP9901.00.00.00/PL</t>
  </si>
  <si>
    <t>TPP9902.00.00.00/PL</t>
  </si>
  <si>
    <t>TPP9903.00.00.00/PL</t>
  </si>
  <si>
    <t>TPP9904.00.00.00/PL</t>
  </si>
  <si>
    <t>TPP9906.00.00.00/PL</t>
  </si>
  <si>
    <t>TPP9907.00.00.00/PL</t>
  </si>
  <si>
    <t>TPP9908.00.00.00/PL</t>
  </si>
  <si>
    <t>TPP9909.00.00.00/PL</t>
  </si>
  <si>
    <t>TERMET HEAT GOLD  6 DC</t>
  </si>
  <si>
    <t>TERMET HEAT GOLD  9 DC</t>
  </si>
  <si>
    <t>TERMET HEAT GOLD  12 DC</t>
  </si>
  <si>
    <t>TERMET HEAT GOLD  15 DC</t>
  </si>
  <si>
    <t>TERMET HEAT GOLD  18 DC</t>
  </si>
  <si>
    <t>TERMET HEAT GOLD  20 DC</t>
  </si>
  <si>
    <t>TERMET HEAT PLATINUM  8 EVI/DC</t>
  </si>
  <si>
    <t>TERMET HEAT PLATINUM 13 EVI/DC</t>
  </si>
  <si>
    <t>TERMET HEAT PLATINUM 18 EVI/DC</t>
  </si>
  <si>
    <t>TERMET HEAT PLATINUM 23 EVI/DC</t>
  </si>
  <si>
    <t> 5907510154184</t>
  </si>
  <si>
    <t> 5907510154603</t>
  </si>
  <si>
    <t> 5907510154191</t>
  </si>
  <si>
    <t>WKD6271000000/PL1</t>
  </si>
  <si>
    <t>WKD6261000000/PL1</t>
  </si>
  <si>
    <t>WKD6281000000/PL1</t>
  </si>
  <si>
    <t>SOLID COMFORT 20 kW dwufunkcyjny</t>
  </si>
  <si>
    <t>SOLID COMFORT 25 kW dwufunkcyjny</t>
  </si>
  <si>
    <t>SOLID COMFORT 35 kW dwufunkcyjny</t>
  </si>
  <si>
    <t>niedostępna</t>
  </si>
  <si>
    <t>Komplet zaworów kątowych  z filtrami siatkowymi do kotła INTEGRA COMFORT</t>
  </si>
  <si>
    <t>Komplet przyłączeniowy lewy do kotłów SOLID COMFORT</t>
  </si>
  <si>
    <t>Komplet przyłączeniowy prawy do kotłów SOLID COMFORT</t>
  </si>
  <si>
    <t>SILVER PRO 20 kW jednofunkcyjny</t>
  </si>
  <si>
    <t>SILVER PRO 25 kW jednofunkcyjny</t>
  </si>
  <si>
    <t>SILVER PRO 35 kW jednofunkcyjny</t>
  </si>
  <si>
    <t xml:space="preserve">SILVER PRO 20 kW dwufunkcyjny </t>
  </si>
  <si>
    <t xml:space="preserve">SILVER PRO 25 kW dwufunkcyjny </t>
  </si>
  <si>
    <t xml:space="preserve">SILVER PRO 35 kW dwufunkcyjny </t>
  </si>
  <si>
    <t>WKJ 6151 00 00 00/PL1T</t>
  </si>
  <si>
    <t>WKJ 6111 00 00 00/PL1T</t>
  </si>
  <si>
    <t>WKJ 6131 00 00 00/PL1T</t>
  </si>
  <si>
    <t>WKD 6141 00 00 00/PL1T</t>
  </si>
  <si>
    <t>WKD 6101 00 00 00/PL1T</t>
  </si>
  <si>
    <t>WKD 6121 00 00 00/PL1T</t>
  </si>
  <si>
    <t>Kocioł kondensacyjny 1 funkcyjny Silver Pro 20 kW</t>
  </si>
  <si>
    <t>Kocioł kondensacyjny 1 funkcyjny Silver Pro 25 kW</t>
  </si>
  <si>
    <t>WKP 6151 00 00 00-16/G</t>
  </si>
  <si>
    <t>WKP 6151 00 00 00-26/G</t>
  </si>
  <si>
    <t>WKP 6111 00 00 00-36/G</t>
  </si>
  <si>
    <t>WKP 6111 00 00 00-46/G</t>
  </si>
  <si>
    <t>WKP 6151 00 00 00-17</t>
  </si>
  <si>
    <t>WKP 6151 00 00 00-27</t>
  </si>
  <si>
    <t>WKP 6111 00 00 00-37</t>
  </si>
  <si>
    <t>WKP 6111 00 00 00-47</t>
  </si>
  <si>
    <t>CENNIK WAŻNY OD 02.01.2023r.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</si>
</sst>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color indexed="0"/>
      <name val="Arial"/>
      <family val="2"/>
      <charset val="238"/>
    </font>
    <font>
      <sz val="10"/>
      <name val="Arial"/>
      <family val="2"/>
      <charset val="238"/>
    </font>
    <font>
      <b/>
      <sz val="12"/>
      <color theme="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8"/>
      <color rgb="FF3C3C3B"/>
      <name val="Calibri"/>
      <family val="2"/>
      <charset val="238"/>
      <scheme val="minor"/>
    </font>
    <font>
      <sz val="11"/>
      <color rgb="FF3C3C3B"/>
      <name val="Calibri"/>
      <family val="2"/>
      <charset val="238"/>
      <scheme val="minor"/>
    </font>
    <font>
      <sz val="11"/>
      <color rgb="FF3C3C3B"/>
      <name val="Calibri"/>
      <family val="2"/>
      <scheme val="minor"/>
    </font>
    <font>
      <sz val="11"/>
      <color rgb="FF3C3C3B"/>
      <name val="Calibri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C00D0D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C00D0D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medium">
        <color rgb="FFC00D0D"/>
      </top>
      <bottom/>
      <diagonal/>
    </border>
  </borders>
  <cellStyleXfs count="16">
    <xf numFmtId="0" fontId="0" fillId="0" borderId="0"/>
    <xf numFmtId="0" fontId="1" fillId="0" borderId="0"/>
    <xf numFmtId="0" fontId="3" fillId="0" borderId="0"/>
    <xf numFmtId="0" fontId="5" fillId="0" borderId="0"/>
    <xf numFmtId="0" fontId="6" fillId="0" borderId="0"/>
    <xf numFmtId="0" fontId="7" fillId="0" borderId="0"/>
    <xf numFmtId="0" fontId="5" fillId="0" borderId="0"/>
    <xf numFmtId="0" fontId="2" fillId="0" borderId="0"/>
    <xf numFmtId="0" fontId="1" fillId="0" borderId="0"/>
    <xf numFmtId="0" fontId="3" fillId="0" borderId="0"/>
    <xf numFmtId="0" fontId="5" fillId="0" borderId="0"/>
    <xf numFmtId="0" fontId="2" fillId="3" borderId="1" applyNumberFormat="0" applyFont="0" applyAlignment="0" applyProtection="0"/>
    <xf numFmtId="0" fontId="1" fillId="0" borderId="0"/>
    <xf numFmtId="0" fontId="2" fillId="3" borderId="1" applyNumberFormat="0" applyFont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4" fontId="15" fillId="0" borderId="0" xfId="0" applyNumberFormat="1" applyFont="1" applyAlignment="1">
      <alignment horizontal="center" vertical="center"/>
    </xf>
    <xf numFmtId="9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1" fontId="15" fillId="0" borderId="0" xfId="4" applyNumberFormat="1" applyFont="1" applyAlignment="1">
      <alignment horizontal="center" vertical="center"/>
    </xf>
    <xf numFmtId="1" fontId="15" fillId="0" borderId="0" xfId="3" applyNumberFormat="1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1" applyFont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49" fontId="15" fillId="0" borderId="0" xfId="0" applyNumberFormat="1" applyFont="1" applyAlignment="1" applyProtection="1">
      <alignment horizontal="left" vertical="center" wrapText="1"/>
      <protection locked="0"/>
    </xf>
    <xf numFmtId="4" fontId="15" fillId="0" borderId="0" xfId="1" applyNumberFormat="1" applyFont="1" applyAlignment="1">
      <alignment horizontal="center" vertical="center"/>
    </xf>
    <xf numFmtId="1" fontId="15" fillId="0" borderId="0" xfId="0" applyNumberFormat="1" applyFont="1" applyAlignment="1">
      <alignment horizontal="center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4" fontId="15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1" fontId="15" fillId="0" borderId="0" xfId="0" applyNumberFormat="1" applyFont="1" applyAlignment="1" applyProtection="1">
      <alignment horizontal="center" vertical="center"/>
      <protection locked="0"/>
    </xf>
    <xf numFmtId="1" fontId="15" fillId="0" borderId="0" xfId="0" applyNumberFormat="1" applyFont="1" applyAlignment="1" applyProtection="1">
      <alignment horizontal="center" vertical="center" wrapText="1"/>
      <protection locked="0"/>
    </xf>
    <xf numFmtId="1" fontId="15" fillId="0" borderId="0" xfId="2" applyNumberFormat="1" applyFont="1" applyAlignment="1">
      <alignment horizontal="center" vertical="center"/>
    </xf>
    <xf numFmtId="1" fontId="15" fillId="0" borderId="0" xfId="13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4" fontId="15" fillId="0" borderId="2" xfId="0" applyNumberFormat="1" applyFont="1" applyBorder="1" applyAlignment="1">
      <alignment horizontal="center" vertical="center"/>
    </xf>
    <xf numFmtId="9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1" fontId="15" fillId="0" borderId="2" xfId="3" applyNumberFormat="1" applyFont="1" applyBorder="1" applyAlignment="1">
      <alignment horizontal="center" vertical="center"/>
    </xf>
    <xf numFmtId="49" fontId="15" fillId="0" borderId="2" xfId="0" applyNumberFormat="1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0" fillId="2" borderId="3" xfId="0" applyFill="1" applyBorder="1"/>
    <xf numFmtId="0" fontId="11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2" fontId="11" fillId="4" borderId="3" xfId="1" applyNumberFormat="1" applyFont="1" applyFill="1" applyBorder="1" applyAlignment="1">
      <alignment horizontal="center" vertical="center" wrapText="1"/>
    </xf>
    <xf numFmtId="0" fontId="11" fillId="4" borderId="3" xfId="1" applyFont="1" applyFill="1" applyBorder="1" applyAlignment="1">
      <alignment horizontal="center" vertical="center" wrapText="1"/>
    </xf>
    <xf numFmtId="0" fontId="0" fillId="2" borderId="4" xfId="0" applyFill="1" applyBorder="1"/>
    <xf numFmtId="0" fontId="8" fillId="4" borderId="5" xfId="1" applyFont="1" applyFill="1" applyBorder="1" applyAlignment="1">
      <alignment horizontal="center" vertical="center" wrapText="1"/>
    </xf>
    <xf numFmtId="1" fontId="8" fillId="4" borderId="5" xfId="1" applyNumberFormat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left" vertical="center" wrapText="1"/>
    </xf>
    <xf numFmtId="2" fontId="8" fillId="4" borderId="5" xfId="1" applyNumberFormat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4" fontId="15" fillId="0" borderId="0" xfId="14" applyNumberFormat="1" applyFont="1" applyFill="1" applyBorder="1" applyAlignment="1">
      <alignment horizontal="center" vertical="center"/>
    </xf>
    <xf numFmtId="0" fontId="15" fillId="2" borderId="0" xfId="0" applyFont="1" applyFill="1"/>
    <xf numFmtId="0" fontId="17" fillId="2" borderId="0" xfId="0" applyFont="1" applyFill="1" applyAlignment="1">
      <alignment horizontal="center" vertical="center"/>
    </xf>
    <xf numFmtId="9" fontId="17" fillId="2" borderId="0" xfId="0" applyNumberFormat="1" applyFont="1" applyFill="1" applyAlignment="1">
      <alignment horizontal="center" vertical="center"/>
    </xf>
    <xf numFmtId="2" fontId="17" fillId="2" borderId="0" xfId="0" applyNumberFormat="1" applyFont="1" applyFill="1" applyAlignment="1">
      <alignment horizontal="center" vertical="center"/>
    </xf>
    <xf numFmtId="4" fontId="15" fillId="0" borderId="0" xfId="15" applyNumberFormat="1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1" fontId="15" fillId="0" borderId="6" xfId="0" applyNumberFormat="1" applyFont="1" applyBorder="1" applyAlignment="1">
      <alignment horizontal="center" vertical="center"/>
    </xf>
    <xf numFmtId="9" fontId="15" fillId="2" borderId="0" xfId="0" applyNumberFormat="1" applyFont="1" applyFill="1" applyAlignment="1">
      <alignment horizontal="center" vertical="center"/>
    </xf>
    <xf numFmtId="2" fontId="15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4" fontId="14" fillId="0" borderId="6" xfId="0" applyNumberFormat="1" applyFont="1" applyBorder="1" applyAlignment="1">
      <alignment horizontal="center" vertical="center" wrapText="1"/>
    </xf>
    <xf numFmtId="9" fontId="14" fillId="0" borderId="0" xfId="0" applyNumberFormat="1" applyFont="1" applyAlignment="1">
      <alignment horizontal="center" vertical="center"/>
    </xf>
    <xf numFmtId="9" fontId="14" fillId="0" borderId="2" xfId="0" applyNumberFormat="1" applyFont="1" applyBorder="1" applyAlignment="1">
      <alignment horizontal="center" vertical="center"/>
    </xf>
    <xf numFmtId="9" fontId="14" fillId="0" borderId="0" xfId="0" applyNumberFormat="1" applyFont="1" applyAlignment="1">
      <alignment horizontal="center" vertical="center" wrapText="1"/>
    </xf>
    <xf numFmtId="9" fontId="14" fillId="0" borderId="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</cellXfs>
  <cellStyles count="16">
    <cellStyle name="Normalny" xfId="0" builtinId="0"/>
    <cellStyle name="Normalny 2" xfId="1" xr:uid="{00000000-0005-0000-0000-000002000000}"/>
    <cellStyle name="Normalny 2 2" xfId="4" xr:uid="{00000000-0005-0000-0000-000003000000}"/>
    <cellStyle name="Normalny 2 3" xfId="8" xr:uid="{00000000-0005-0000-0000-000004000000}"/>
    <cellStyle name="Normalny 3" xfId="2" xr:uid="{00000000-0005-0000-0000-000005000000}"/>
    <cellStyle name="Normalny 3 2" xfId="5" xr:uid="{00000000-0005-0000-0000-000006000000}"/>
    <cellStyle name="Normalny 3 2 2" xfId="12" xr:uid="{00000000-0005-0000-0000-000007000000}"/>
    <cellStyle name="Normalny 3 3" xfId="6" xr:uid="{00000000-0005-0000-0000-000008000000}"/>
    <cellStyle name="Normalny 3 3 2" xfId="9" xr:uid="{00000000-0005-0000-0000-000009000000}"/>
    <cellStyle name="Normalny 3 4" xfId="10" xr:uid="{00000000-0005-0000-0000-00000A000000}"/>
    <cellStyle name="Normalny 4" xfId="3" xr:uid="{00000000-0005-0000-0000-00000B000000}"/>
    <cellStyle name="Normalny 5" xfId="7" xr:uid="{00000000-0005-0000-0000-00000C000000}"/>
    <cellStyle name="Uwaga" xfId="13" builtinId="10"/>
    <cellStyle name="Uwaga 2" xfId="11" xr:uid="{00000000-0005-0000-0000-00000E000000}"/>
    <cellStyle name="Walutowy" xfId="15" builtinId="4"/>
    <cellStyle name="Walutowy 3" xfId="14" xr:uid="{00000000-0005-0000-0000-00000F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C3C3B"/>
      <color rgb="FFC00D0D"/>
      <color rgb="FF00005A"/>
      <color rgb="FFFF0066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421822</xdr:colOff>
      <xdr:row>0</xdr:row>
      <xdr:rowOff>176893</xdr:rowOff>
    </xdr:from>
    <xdr:to>
      <xdr:col>1</xdr:col>
      <xdr:colOff>1544028</xdr:colOff>
      <xdr:row>5</xdr:row>
      <xdr:rowOff>529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2CA8E0A-BA19-436F-8424-E2CA4047F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822" y="176893"/>
          <a:ext cx="2418695" cy="8732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503465</xdr:colOff>
      <xdr:row>0</xdr:row>
      <xdr:rowOff>136072</xdr:rowOff>
    </xdr:from>
    <xdr:to>
      <xdr:col>0</xdr:col>
      <xdr:colOff>2924065</xdr:colOff>
      <xdr:row>5</xdr:row>
      <xdr:rowOff>56863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1EC7B1B3-182F-4E4C-B7F6-F0E5DF126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465" y="136072"/>
          <a:ext cx="2418695" cy="8732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70"/>
  <sheetViews>
    <sheetView zoomScaleNormal="100" workbookViewId="0">
      <pane xSplit="7" ySplit="6" topLeftCell="H43" activePane="bottomRight" state="frozen"/>
      <selection pane="topRight" activeCell="H1" sqref="H1"/>
      <selection pane="bottomLeft" activeCell="A10" sqref="A10"/>
      <selection pane="bottomRight" activeCell="D5" sqref="D5"/>
    </sheetView>
  </sheetViews>
  <sheetFormatPr defaultColWidth="9.15625" defaultRowHeight="14.4"/>
  <cols>
    <col min="1" max="1" width="19.26171875" style="1" customWidth="1"/>
    <col min="2" max="2" width="27.83984375" style="1" customWidth="1"/>
    <col min="3" max="3" width="31" style="1" customWidth="1"/>
    <col min="4" max="4" width="65.578125" style="1" customWidth="1"/>
    <col min="5" max="5" width="18" style="1" customWidth="1"/>
    <col min="6" max="6" width="10.15625" style="1" customWidth="1"/>
    <col min="7" max="7" width="18" style="1" customWidth="1"/>
    <col min="8" max="16384" width="9.15625" style="1"/>
  </cols>
  <sheetData>
    <row r="2" spans="1:7" ht="15" customHeight="1">
      <c r="D2" s="65" t="s">
        <v>1006</v>
      </c>
    </row>
    <row r="3" spans="1:7" ht="15" customHeight="1">
      <c r="D3" s="65"/>
    </row>
    <row r="4" spans="1:7" ht="23.25" customHeight="1">
      <c r="D4" s="65"/>
    </row>
    <row r="6" spans="1:7" s="2" customFormat="1" ht="28.8">
      <c r="A6" s="46" t="s">
        <v>3</v>
      </c>
      <c r="B6" s="45" t="s">
        <v>817</v>
      </c>
      <c r="C6" s="45" t="s">
        <v>818</v>
      </c>
      <c r="D6" s="45" t="s">
        <v>819</v>
      </c>
      <c r="E6" s="47" t="s">
        <v>939</v>
      </c>
      <c r="F6" s="48" t="s">
        <v>1</v>
      </c>
      <c r="G6" s="47" t="s">
        <v>940</v>
      </c>
    </row>
    <row r="7" spans="1:7" s="2" customFormat="1">
      <c r="A7" s="76" t="s">
        <v>5</v>
      </c>
      <c r="B7" s="67" t="s">
        <v>820</v>
      </c>
      <c r="C7" s="7" t="s">
        <v>821</v>
      </c>
      <c r="D7" s="7" t="s">
        <v>851</v>
      </c>
      <c r="E7" s="68">
        <v>11290</v>
      </c>
      <c r="F7" s="74">
        <v>0.23</v>
      </c>
      <c r="G7" s="68">
        <f>ROUND(E7*(1+F7),2)</f>
        <v>13886.7</v>
      </c>
    </row>
    <row r="8" spans="1:7" s="2" customFormat="1">
      <c r="A8" s="76"/>
      <c r="B8" s="67"/>
      <c r="C8" s="7" t="s">
        <v>822</v>
      </c>
      <c r="D8" s="7" t="s">
        <v>823</v>
      </c>
      <c r="E8" s="68"/>
      <c r="F8" s="74"/>
      <c r="G8" s="68">
        <f>ROUND(E8*(1+F8),2)</f>
        <v>0</v>
      </c>
    </row>
    <row r="9" spans="1:7" s="2" customFormat="1">
      <c r="A9" s="76"/>
      <c r="B9" s="67"/>
      <c r="C9" s="7" t="s">
        <v>824</v>
      </c>
      <c r="D9" s="7" t="s">
        <v>825</v>
      </c>
      <c r="E9" s="68"/>
      <c r="F9" s="74"/>
      <c r="G9" s="68">
        <f>ROUND(E9*(1+F9),2)</f>
        <v>0</v>
      </c>
    </row>
    <row r="10" spans="1:7" s="2" customFormat="1">
      <c r="A10" s="76"/>
      <c r="B10" s="67"/>
      <c r="C10" s="7" t="s">
        <v>4</v>
      </c>
      <c r="D10" s="7" t="s">
        <v>826</v>
      </c>
      <c r="E10" s="68"/>
      <c r="F10" s="74"/>
      <c r="G10" s="68">
        <f>ROUND(E10*(1+F10),2)</f>
        <v>0</v>
      </c>
    </row>
    <row r="11" spans="1:7" s="2" customFormat="1">
      <c r="A11" s="76" t="s">
        <v>6</v>
      </c>
      <c r="B11" s="67" t="s">
        <v>827</v>
      </c>
      <c r="C11" s="7" t="s">
        <v>821</v>
      </c>
      <c r="D11" s="7" t="s">
        <v>851</v>
      </c>
      <c r="E11" s="68">
        <v>11430</v>
      </c>
      <c r="F11" s="74">
        <v>0.23</v>
      </c>
      <c r="G11" s="68">
        <f t="shared" ref="G11:G30" si="0">ROUND(E11*(1+F11),2)</f>
        <v>14058.9</v>
      </c>
    </row>
    <row r="12" spans="1:7" s="2" customFormat="1">
      <c r="A12" s="76"/>
      <c r="B12" s="67"/>
      <c r="C12" s="7" t="s">
        <v>828</v>
      </c>
      <c r="D12" s="7" t="s">
        <v>829</v>
      </c>
      <c r="E12" s="68"/>
      <c r="F12" s="74"/>
      <c r="G12" s="68">
        <f t="shared" si="0"/>
        <v>0</v>
      </c>
    </row>
    <row r="13" spans="1:7" s="2" customFormat="1">
      <c r="A13" s="76"/>
      <c r="B13" s="67"/>
      <c r="C13" s="7" t="s">
        <v>824</v>
      </c>
      <c r="D13" s="7" t="s">
        <v>825</v>
      </c>
      <c r="E13" s="68"/>
      <c r="F13" s="74"/>
      <c r="G13" s="68">
        <f t="shared" si="0"/>
        <v>0</v>
      </c>
    </row>
    <row r="14" spans="1:7" s="2" customFormat="1">
      <c r="A14" s="76"/>
      <c r="B14" s="67"/>
      <c r="C14" s="7" t="s">
        <v>4</v>
      </c>
      <c r="D14" s="7" t="s">
        <v>826</v>
      </c>
      <c r="E14" s="68"/>
      <c r="F14" s="74"/>
      <c r="G14" s="68">
        <f t="shared" si="0"/>
        <v>0</v>
      </c>
    </row>
    <row r="15" spans="1:7" s="2" customFormat="1">
      <c r="A15" s="76" t="s">
        <v>7</v>
      </c>
      <c r="B15" s="67" t="s">
        <v>830</v>
      </c>
      <c r="C15" s="7" t="s">
        <v>821</v>
      </c>
      <c r="D15" s="7" t="s">
        <v>851</v>
      </c>
      <c r="E15" s="68">
        <v>11565</v>
      </c>
      <c r="F15" s="74">
        <v>0.23</v>
      </c>
      <c r="G15" s="68">
        <f t="shared" si="0"/>
        <v>14224.95</v>
      </c>
    </row>
    <row r="16" spans="1:7" s="2" customFormat="1">
      <c r="A16" s="76"/>
      <c r="B16" s="67"/>
      <c r="C16" s="7" t="s">
        <v>831</v>
      </c>
      <c r="D16" s="7" t="s">
        <v>832</v>
      </c>
      <c r="E16" s="68"/>
      <c r="F16" s="74"/>
      <c r="G16" s="68">
        <f t="shared" si="0"/>
        <v>0</v>
      </c>
    </row>
    <row r="17" spans="1:7" s="2" customFormat="1">
      <c r="A17" s="76"/>
      <c r="B17" s="67"/>
      <c r="C17" s="7" t="s">
        <v>824</v>
      </c>
      <c r="D17" s="7" t="s">
        <v>825</v>
      </c>
      <c r="E17" s="68"/>
      <c r="F17" s="74"/>
      <c r="G17" s="68">
        <f t="shared" si="0"/>
        <v>0</v>
      </c>
    </row>
    <row r="18" spans="1:7" s="2" customFormat="1">
      <c r="A18" s="76"/>
      <c r="B18" s="67"/>
      <c r="C18" s="7" t="s">
        <v>4</v>
      </c>
      <c r="D18" s="7" t="s">
        <v>826</v>
      </c>
      <c r="E18" s="68"/>
      <c r="F18" s="74"/>
      <c r="G18" s="68">
        <f t="shared" si="0"/>
        <v>0</v>
      </c>
    </row>
    <row r="19" spans="1:7" s="2" customFormat="1">
      <c r="A19" s="76" t="s">
        <v>8</v>
      </c>
      <c r="B19" s="67" t="s">
        <v>833</v>
      </c>
      <c r="C19" s="7" t="s">
        <v>834</v>
      </c>
      <c r="D19" s="7" t="s">
        <v>852</v>
      </c>
      <c r="E19" s="68">
        <v>11400</v>
      </c>
      <c r="F19" s="74">
        <v>0.23</v>
      </c>
      <c r="G19" s="68">
        <f t="shared" si="0"/>
        <v>14022</v>
      </c>
    </row>
    <row r="20" spans="1:7" s="2" customFormat="1">
      <c r="A20" s="76"/>
      <c r="B20" s="67"/>
      <c r="C20" s="7" t="s">
        <v>822</v>
      </c>
      <c r="D20" s="7" t="s">
        <v>823</v>
      </c>
      <c r="E20" s="68"/>
      <c r="F20" s="74"/>
      <c r="G20" s="68">
        <f t="shared" si="0"/>
        <v>0</v>
      </c>
    </row>
    <row r="21" spans="1:7" s="2" customFormat="1">
      <c r="A21" s="76"/>
      <c r="B21" s="67"/>
      <c r="C21" s="7" t="s">
        <v>824</v>
      </c>
      <c r="D21" s="7" t="s">
        <v>825</v>
      </c>
      <c r="E21" s="68"/>
      <c r="F21" s="74"/>
      <c r="G21" s="68">
        <f t="shared" si="0"/>
        <v>0</v>
      </c>
    </row>
    <row r="22" spans="1:7" s="2" customFormat="1">
      <c r="A22" s="76"/>
      <c r="B22" s="67"/>
      <c r="C22" s="7" t="s">
        <v>4</v>
      </c>
      <c r="D22" s="7" t="s">
        <v>826</v>
      </c>
      <c r="E22" s="68"/>
      <c r="F22" s="74"/>
      <c r="G22" s="68">
        <f t="shared" si="0"/>
        <v>0</v>
      </c>
    </row>
    <row r="23" spans="1:7" s="2" customFormat="1">
      <c r="A23" s="76" t="s">
        <v>9</v>
      </c>
      <c r="B23" s="67" t="s">
        <v>835</v>
      </c>
      <c r="C23" s="7" t="s">
        <v>834</v>
      </c>
      <c r="D23" s="7" t="s">
        <v>852</v>
      </c>
      <c r="E23" s="68">
        <v>11540</v>
      </c>
      <c r="F23" s="74">
        <v>0.23</v>
      </c>
      <c r="G23" s="68">
        <f t="shared" si="0"/>
        <v>14194.2</v>
      </c>
    </row>
    <row r="24" spans="1:7" s="2" customFormat="1">
      <c r="A24" s="76"/>
      <c r="B24" s="67"/>
      <c r="C24" s="7" t="s">
        <v>828</v>
      </c>
      <c r="D24" s="7" t="s">
        <v>829</v>
      </c>
      <c r="E24" s="68"/>
      <c r="F24" s="74"/>
      <c r="G24" s="68">
        <f t="shared" si="0"/>
        <v>0</v>
      </c>
    </row>
    <row r="25" spans="1:7" s="2" customFormat="1">
      <c r="A25" s="76"/>
      <c r="B25" s="67"/>
      <c r="C25" s="7" t="s">
        <v>824</v>
      </c>
      <c r="D25" s="7" t="s">
        <v>825</v>
      </c>
      <c r="E25" s="68"/>
      <c r="F25" s="74"/>
      <c r="G25" s="68">
        <f t="shared" si="0"/>
        <v>0</v>
      </c>
    </row>
    <row r="26" spans="1:7" s="2" customFormat="1">
      <c r="A26" s="76"/>
      <c r="B26" s="67"/>
      <c r="C26" s="7" t="s">
        <v>4</v>
      </c>
      <c r="D26" s="7" t="s">
        <v>826</v>
      </c>
      <c r="E26" s="68"/>
      <c r="F26" s="74"/>
      <c r="G26" s="68">
        <f t="shared" si="0"/>
        <v>0</v>
      </c>
    </row>
    <row r="27" spans="1:7" s="2" customFormat="1">
      <c r="A27" s="76" t="s">
        <v>10</v>
      </c>
      <c r="B27" s="67" t="s">
        <v>836</v>
      </c>
      <c r="C27" s="7" t="s">
        <v>834</v>
      </c>
      <c r="D27" s="7" t="s">
        <v>852</v>
      </c>
      <c r="E27" s="68">
        <v>11675</v>
      </c>
      <c r="F27" s="74">
        <v>0.23</v>
      </c>
      <c r="G27" s="68">
        <f t="shared" si="0"/>
        <v>14360.25</v>
      </c>
    </row>
    <row r="28" spans="1:7" s="2" customFormat="1">
      <c r="A28" s="76"/>
      <c r="B28" s="67"/>
      <c r="C28" s="7" t="s">
        <v>831</v>
      </c>
      <c r="D28" s="7" t="s">
        <v>832</v>
      </c>
      <c r="E28" s="68"/>
      <c r="F28" s="74"/>
      <c r="G28" s="68">
        <f t="shared" si="0"/>
        <v>0</v>
      </c>
    </row>
    <row r="29" spans="1:7" s="2" customFormat="1">
      <c r="A29" s="76"/>
      <c r="B29" s="67"/>
      <c r="C29" s="7" t="s">
        <v>824</v>
      </c>
      <c r="D29" s="7" t="s">
        <v>825</v>
      </c>
      <c r="E29" s="68"/>
      <c r="F29" s="74"/>
      <c r="G29" s="68">
        <f t="shared" si="0"/>
        <v>0</v>
      </c>
    </row>
    <row r="30" spans="1:7" s="2" customFormat="1" ht="14.7" thickBot="1">
      <c r="A30" s="77"/>
      <c r="B30" s="69"/>
      <c r="C30" s="33" t="s">
        <v>4</v>
      </c>
      <c r="D30" s="33" t="s">
        <v>826</v>
      </c>
      <c r="E30" s="70"/>
      <c r="F30" s="75"/>
      <c r="G30" s="70">
        <f t="shared" si="0"/>
        <v>0</v>
      </c>
    </row>
    <row r="31" spans="1:7" s="2" customFormat="1">
      <c r="A31" s="76" t="s">
        <v>5</v>
      </c>
      <c r="B31" s="67" t="s">
        <v>837</v>
      </c>
      <c r="C31" s="7" t="s">
        <v>821</v>
      </c>
      <c r="D31" s="7" t="s">
        <v>851</v>
      </c>
      <c r="E31" s="68">
        <v>11290</v>
      </c>
      <c r="F31" s="74">
        <v>0.23</v>
      </c>
      <c r="G31" s="68">
        <f>ROUND(E31*(1+F31),2)</f>
        <v>13886.7</v>
      </c>
    </row>
    <row r="32" spans="1:7" s="2" customFormat="1">
      <c r="A32" s="76"/>
      <c r="B32" s="67"/>
      <c r="C32" s="7" t="s">
        <v>838</v>
      </c>
      <c r="D32" s="7" t="s">
        <v>839</v>
      </c>
      <c r="E32" s="68"/>
      <c r="F32" s="74"/>
      <c r="G32" s="68">
        <f>ROUND(E32*(1+F32),2)</f>
        <v>0</v>
      </c>
    </row>
    <row r="33" spans="1:7" s="2" customFormat="1">
      <c r="A33" s="76"/>
      <c r="B33" s="67"/>
      <c r="C33" s="7" t="s">
        <v>824</v>
      </c>
      <c r="D33" s="7" t="s">
        <v>825</v>
      </c>
      <c r="E33" s="68"/>
      <c r="F33" s="74"/>
      <c r="G33" s="68">
        <f>ROUND(E33*(1+F33),2)</f>
        <v>0</v>
      </c>
    </row>
    <row r="34" spans="1:7" s="2" customFormat="1">
      <c r="A34" s="76"/>
      <c r="B34" s="67"/>
      <c r="C34" s="7" t="s">
        <v>4</v>
      </c>
      <c r="D34" s="7" t="s">
        <v>826</v>
      </c>
      <c r="E34" s="68"/>
      <c r="F34" s="74"/>
      <c r="G34" s="68">
        <f>ROUND(E34*(1+F34),2)</f>
        <v>0</v>
      </c>
    </row>
    <row r="35" spans="1:7" s="2" customFormat="1">
      <c r="A35" s="76" t="s">
        <v>6</v>
      </c>
      <c r="B35" s="67" t="s">
        <v>840</v>
      </c>
      <c r="C35" s="7" t="s">
        <v>821</v>
      </c>
      <c r="D35" s="7" t="s">
        <v>851</v>
      </c>
      <c r="E35" s="68">
        <v>11430</v>
      </c>
      <c r="F35" s="74">
        <v>0.23</v>
      </c>
      <c r="G35" s="68">
        <f t="shared" ref="G35:G54" si="1">ROUND(E35*(1+F35),2)</f>
        <v>14058.9</v>
      </c>
    </row>
    <row r="36" spans="1:7" s="2" customFormat="1">
      <c r="A36" s="76"/>
      <c r="B36" s="67"/>
      <c r="C36" s="7" t="s">
        <v>841</v>
      </c>
      <c r="D36" s="7" t="s">
        <v>842</v>
      </c>
      <c r="E36" s="68"/>
      <c r="F36" s="74"/>
      <c r="G36" s="68">
        <f t="shared" si="1"/>
        <v>0</v>
      </c>
    </row>
    <row r="37" spans="1:7" s="2" customFormat="1">
      <c r="A37" s="76"/>
      <c r="B37" s="67"/>
      <c r="C37" s="7" t="s">
        <v>824</v>
      </c>
      <c r="D37" s="7" t="s">
        <v>825</v>
      </c>
      <c r="E37" s="68"/>
      <c r="F37" s="74"/>
      <c r="G37" s="68">
        <f t="shared" si="1"/>
        <v>0</v>
      </c>
    </row>
    <row r="38" spans="1:7" s="2" customFormat="1">
      <c r="A38" s="76"/>
      <c r="B38" s="67"/>
      <c r="C38" s="7" t="s">
        <v>4</v>
      </c>
      <c r="D38" s="7" t="s">
        <v>826</v>
      </c>
      <c r="E38" s="68"/>
      <c r="F38" s="74"/>
      <c r="G38" s="68">
        <f t="shared" si="1"/>
        <v>0</v>
      </c>
    </row>
    <row r="39" spans="1:7" s="2" customFormat="1">
      <c r="A39" s="76" t="s">
        <v>7</v>
      </c>
      <c r="B39" s="67" t="s">
        <v>843</v>
      </c>
      <c r="C39" s="7" t="s">
        <v>821</v>
      </c>
      <c r="D39" s="7" t="s">
        <v>851</v>
      </c>
      <c r="E39" s="68">
        <v>11565</v>
      </c>
      <c r="F39" s="74">
        <v>0.23</v>
      </c>
      <c r="G39" s="68">
        <f t="shared" si="1"/>
        <v>14224.95</v>
      </c>
    </row>
    <row r="40" spans="1:7" s="2" customFormat="1">
      <c r="A40" s="76"/>
      <c r="B40" s="67"/>
      <c r="C40" s="7" t="s">
        <v>844</v>
      </c>
      <c r="D40" s="7" t="s">
        <v>845</v>
      </c>
      <c r="E40" s="68"/>
      <c r="F40" s="74"/>
      <c r="G40" s="68">
        <f t="shared" si="1"/>
        <v>0</v>
      </c>
    </row>
    <row r="41" spans="1:7" s="2" customFormat="1">
      <c r="A41" s="76"/>
      <c r="B41" s="67"/>
      <c r="C41" s="7" t="s">
        <v>824</v>
      </c>
      <c r="D41" s="7" t="s">
        <v>825</v>
      </c>
      <c r="E41" s="68"/>
      <c r="F41" s="74"/>
      <c r="G41" s="68">
        <f t="shared" si="1"/>
        <v>0</v>
      </c>
    </row>
    <row r="42" spans="1:7" s="2" customFormat="1">
      <c r="A42" s="76"/>
      <c r="B42" s="67"/>
      <c r="C42" s="7" t="s">
        <v>4</v>
      </c>
      <c r="D42" s="7" t="s">
        <v>826</v>
      </c>
      <c r="E42" s="68"/>
      <c r="F42" s="74"/>
      <c r="G42" s="68">
        <f t="shared" si="1"/>
        <v>0</v>
      </c>
    </row>
    <row r="43" spans="1:7" s="2" customFormat="1">
      <c r="A43" s="76" t="s">
        <v>8</v>
      </c>
      <c r="B43" s="67" t="s">
        <v>846</v>
      </c>
      <c r="C43" s="7" t="s">
        <v>834</v>
      </c>
      <c r="D43" s="7" t="s">
        <v>852</v>
      </c>
      <c r="E43" s="68">
        <v>11400</v>
      </c>
      <c r="F43" s="74">
        <v>0.23</v>
      </c>
      <c r="G43" s="68">
        <f t="shared" si="1"/>
        <v>14022</v>
      </c>
    </row>
    <row r="44" spans="1:7" s="2" customFormat="1">
      <c r="A44" s="76"/>
      <c r="B44" s="67"/>
      <c r="C44" s="7" t="s">
        <v>838</v>
      </c>
      <c r="D44" s="7" t="s">
        <v>839</v>
      </c>
      <c r="E44" s="68"/>
      <c r="F44" s="74"/>
      <c r="G44" s="68">
        <f t="shared" si="1"/>
        <v>0</v>
      </c>
    </row>
    <row r="45" spans="1:7" s="2" customFormat="1">
      <c r="A45" s="76"/>
      <c r="B45" s="67"/>
      <c r="C45" s="7" t="s">
        <v>824</v>
      </c>
      <c r="D45" s="7" t="s">
        <v>825</v>
      </c>
      <c r="E45" s="68"/>
      <c r="F45" s="74"/>
      <c r="G45" s="68">
        <f t="shared" si="1"/>
        <v>0</v>
      </c>
    </row>
    <row r="46" spans="1:7" s="2" customFormat="1">
      <c r="A46" s="76"/>
      <c r="B46" s="67"/>
      <c r="C46" s="7" t="s">
        <v>4</v>
      </c>
      <c r="D46" s="7" t="s">
        <v>826</v>
      </c>
      <c r="E46" s="68"/>
      <c r="F46" s="74"/>
      <c r="G46" s="68">
        <f t="shared" si="1"/>
        <v>0</v>
      </c>
    </row>
    <row r="47" spans="1:7" s="2" customFormat="1">
      <c r="A47" s="76" t="s">
        <v>9</v>
      </c>
      <c r="B47" s="67" t="s">
        <v>847</v>
      </c>
      <c r="C47" s="7" t="s">
        <v>834</v>
      </c>
      <c r="D47" s="7" t="s">
        <v>852</v>
      </c>
      <c r="E47" s="68">
        <v>11540</v>
      </c>
      <c r="F47" s="74">
        <v>0.23</v>
      </c>
      <c r="G47" s="68">
        <f t="shared" si="1"/>
        <v>14194.2</v>
      </c>
    </row>
    <row r="48" spans="1:7" s="2" customFormat="1">
      <c r="A48" s="76"/>
      <c r="B48" s="67"/>
      <c r="C48" s="7" t="s">
        <v>841</v>
      </c>
      <c r="D48" s="7" t="s">
        <v>842</v>
      </c>
      <c r="E48" s="68"/>
      <c r="F48" s="74"/>
      <c r="G48" s="68">
        <f t="shared" si="1"/>
        <v>0</v>
      </c>
    </row>
    <row r="49" spans="1:8" s="2" customFormat="1">
      <c r="A49" s="76"/>
      <c r="B49" s="67"/>
      <c r="C49" s="7" t="s">
        <v>824</v>
      </c>
      <c r="D49" s="7" t="s">
        <v>825</v>
      </c>
      <c r="E49" s="68"/>
      <c r="F49" s="74"/>
      <c r="G49" s="68">
        <f t="shared" si="1"/>
        <v>0</v>
      </c>
    </row>
    <row r="50" spans="1:8" s="2" customFormat="1">
      <c r="A50" s="76"/>
      <c r="B50" s="67"/>
      <c r="C50" s="7" t="s">
        <v>4</v>
      </c>
      <c r="D50" s="7" t="s">
        <v>826</v>
      </c>
      <c r="E50" s="68"/>
      <c r="F50" s="74"/>
      <c r="G50" s="68">
        <f t="shared" si="1"/>
        <v>0</v>
      </c>
    </row>
    <row r="51" spans="1:8" s="2" customFormat="1">
      <c r="A51" s="76" t="s">
        <v>10</v>
      </c>
      <c r="B51" s="67" t="s">
        <v>848</v>
      </c>
      <c r="C51" s="7" t="s">
        <v>834</v>
      </c>
      <c r="D51" s="7" t="s">
        <v>852</v>
      </c>
      <c r="E51" s="68">
        <v>11675</v>
      </c>
      <c r="F51" s="74">
        <v>0.23</v>
      </c>
      <c r="G51" s="68">
        <f t="shared" si="1"/>
        <v>14360.25</v>
      </c>
    </row>
    <row r="52" spans="1:8" s="2" customFormat="1">
      <c r="A52" s="76"/>
      <c r="B52" s="67"/>
      <c r="C52" s="7" t="s">
        <v>844</v>
      </c>
      <c r="D52" s="7" t="s">
        <v>845</v>
      </c>
      <c r="E52" s="68"/>
      <c r="F52" s="74"/>
      <c r="G52" s="68">
        <f t="shared" si="1"/>
        <v>0</v>
      </c>
    </row>
    <row r="53" spans="1:8" s="2" customFormat="1">
      <c r="A53" s="76"/>
      <c r="B53" s="67"/>
      <c r="C53" s="7" t="s">
        <v>824</v>
      </c>
      <c r="D53" s="7" t="s">
        <v>825</v>
      </c>
      <c r="E53" s="68"/>
      <c r="F53" s="74"/>
      <c r="G53" s="68">
        <f t="shared" si="1"/>
        <v>0</v>
      </c>
    </row>
    <row r="54" spans="1:8" s="2" customFormat="1" ht="14.7" thickBot="1">
      <c r="A54" s="77"/>
      <c r="B54" s="69"/>
      <c r="C54" s="33" t="s">
        <v>4</v>
      </c>
      <c r="D54" s="33" t="s">
        <v>826</v>
      </c>
      <c r="E54" s="70"/>
      <c r="F54" s="75"/>
      <c r="G54" s="70">
        <f t="shared" si="1"/>
        <v>0</v>
      </c>
    </row>
    <row r="55" spans="1:8" s="2" customFormat="1">
      <c r="A55" s="76" t="s">
        <v>5</v>
      </c>
      <c r="B55" s="67" t="s">
        <v>998</v>
      </c>
      <c r="C55" s="8" t="s">
        <v>990</v>
      </c>
      <c r="D55" s="7" t="s">
        <v>996</v>
      </c>
      <c r="E55" s="71">
        <v>10195</v>
      </c>
      <c r="F55" s="72">
        <v>0.23</v>
      </c>
      <c r="G55" s="68">
        <f>ROUND(E55*(1+F55),2)</f>
        <v>12539.85</v>
      </c>
      <c r="H55" s="66"/>
    </row>
    <row r="56" spans="1:8" s="2" customFormat="1">
      <c r="A56" s="76"/>
      <c r="B56" s="67"/>
      <c r="C56" s="8" t="s">
        <v>822</v>
      </c>
      <c r="D56" s="7" t="s">
        <v>849</v>
      </c>
      <c r="E56" s="68"/>
      <c r="F56" s="72"/>
      <c r="G56" s="68"/>
      <c r="H56" s="66"/>
    </row>
    <row r="57" spans="1:8" s="2" customFormat="1">
      <c r="A57" s="76" t="s">
        <v>6</v>
      </c>
      <c r="B57" s="67" t="s">
        <v>999</v>
      </c>
      <c r="C57" s="8" t="s">
        <v>990</v>
      </c>
      <c r="D57" s="7" t="s">
        <v>996</v>
      </c>
      <c r="E57" s="68">
        <v>10335</v>
      </c>
      <c r="F57" s="72">
        <v>0.23</v>
      </c>
      <c r="G57" s="68">
        <f t="shared" ref="G57" si="2">ROUND(E57*(1+F57),2)</f>
        <v>12712.05</v>
      </c>
      <c r="H57" s="66"/>
    </row>
    <row r="58" spans="1:8" s="2" customFormat="1">
      <c r="A58" s="76"/>
      <c r="B58" s="67"/>
      <c r="C58" s="8" t="s">
        <v>828</v>
      </c>
      <c r="D58" s="7" t="s">
        <v>850</v>
      </c>
      <c r="E58" s="68"/>
      <c r="F58" s="72"/>
      <c r="G58" s="68"/>
      <c r="H58" s="66"/>
    </row>
    <row r="59" spans="1:8" s="2" customFormat="1">
      <c r="A59" s="76" t="s">
        <v>7</v>
      </c>
      <c r="B59" s="67" t="s">
        <v>1000</v>
      </c>
      <c r="C59" s="7" t="s">
        <v>991</v>
      </c>
      <c r="D59" s="7" t="s">
        <v>997</v>
      </c>
      <c r="E59" s="68">
        <v>10385</v>
      </c>
      <c r="F59" s="72">
        <v>0.23</v>
      </c>
      <c r="G59" s="68">
        <f t="shared" ref="G59" si="3">ROUND(E59*(1+F59),2)</f>
        <v>12773.55</v>
      </c>
      <c r="H59" s="66"/>
    </row>
    <row r="60" spans="1:8" s="2" customFormat="1">
      <c r="A60" s="76"/>
      <c r="B60" s="67"/>
      <c r="C60" s="8" t="s">
        <v>822</v>
      </c>
      <c r="D60" s="7" t="s">
        <v>849</v>
      </c>
      <c r="E60" s="68"/>
      <c r="F60" s="72"/>
      <c r="G60" s="68"/>
      <c r="H60" s="66"/>
    </row>
    <row r="61" spans="1:8" s="2" customFormat="1">
      <c r="A61" s="76" t="s">
        <v>8</v>
      </c>
      <c r="B61" s="67" t="s">
        <v>1001</v>
      </c>
      <c r="C61" s="7" t="s">
        <v>991</v>
      </c>
      <c r="D61" s="7" t="s">
        <v>997</v>
      </c>
      <c r="E61" s="68">
        <v>10525</v>
      </c>
      <c r="F61" s="72">
        <v>0.23</v>
      </c>
      <c r="G61" s="68">
        <f t="shared" ref="G61" si="4">ROUND(E61*(1+F61),2)</f>
        <v>12945.75</v>
      </c>
      <c r="H61" s="66"/>
    </row>
    <row r="62" spans="1:8" s="2" customFormat="1" ht="14.7" thickBot="1">
      <c r="A62" s="77"/>
      <c r="B62" s="69"/>
      <c r="C62" s="34" t="s">
        <v>828</v>
      </c>
      <c r="D62" s="33" t="s">
        <v>850</v>
      </c>
      <c r="E62" s="70"/>
      <c r="F62" s="73"/>
      <c r="G62" s="70"/>
      <c r="H62" s="66"/>
    </row>
    <row r="63" spans="1:8">
      <c r="A63" s="76" t="s">
        <v>5</v>
      </c>
      <c r="B63" s="67" t="s">
        <v>1002</v>
      </c>
      <c r="C63" s="8" t="s">
        <v>990</v>
      </c>
      <c r="D63" s="7" t="s">
        <v>996</v>
      </c>
      <c r="E63" s="71">
        <v>10195</v>
      </c>
      <c r="F63" s="72">
        <v>0.23</v>
      </c>
      <c r="G63" s="68">
        <f t="shared" ref="G63" si="5">ROUND(E63*(1+F63),2)</f>
        <v>12539.85</v>
      </c>
      <c r="H63" s="66"/>
    </row>
    <row r="64" spans="1:8">
      <c r="A64" s="76"/>
      <c r="B64" s="67"/>
      <c r="C64" s="8" t="s">
        <v>838</v>
      </c>
      <c r="D64" s="7" t="s">
        <v>839</v>
      </c>
      <c r="E64" s="68"/>
      <c r="F64" s="72"/>
      <c r="G64" s="68"/>
    </row>
    <row r="65" spans="1:7">
      <c r="A65" s="76" t="s">
        <v>6</v>
      </c>
      <c r="B65" s="67" t="s">
        <v>1003</v>
      </c>
      <c r="C65" s="8" t="s">
        <v>990</v>
      </c>
      <c r="D65" s="7" t="s">
        <v>996</v>
      </c>
      <c r="E65" s="68">
        <v>10335</v>
      </c>
      <c r="F65" s="72">
        <v>0.23</v>
      </c>
      <c r="G65" s="68">
        <f t="shared" ref="G65" si="6">ROUND(E65*(1+F65),2)</f>
        <v>12712.05</v>
      </c>
    </row>
    <row r="66" spans="1:7">
      <c r="A66" s="76"/>
      <c r="B66" s="67"/>
      <c r="C66" s="8" t="s">
        <v>841</v>
      </c>
      <c r="D66" s="7" t="s">
        <v>842</v>
      </c>
      <c r="E66" s="68"/>
      <c r="F66" s="72"/>
      <c r="G66" s="68"/>
    </row>
    <row r="67" spans="1:7">
      <c r="A67" s="76" t="s">
        <v>7</v>
      </c>
      <c r="B67" s="67" t="s">
        <v>1004</v>
      </c>
      <c r="C67" s="7" t="s">
        <v>991</v>
      </c>
      <c r="D67" s="7" t="s">
        <v>997</v>
      </c>
      <c r="E67" s="68">
        <v>10385</v>
      </c>
      <c r="F67" s="72">
        <v>0.23</v>
      </c>
      <c r="G67" s="68">
        <f t="shared" ref="G67" si="7">ROUND(E67*(1+F67),2)</f>
        <v>12773.55</v>
      </c>
    </row>
    <row r="68" spans="1:7">
      <c r="A68" s="76"/>
      <c r="B68" s="67"/>
      <c r="C68" s="8" t="s">
        <v>838</v>
      </c>
      <c r="D68" s="7" t="s">
        <v>839</v>
      </c>
      <c r="E68" s="68"/>
      <c r="F68" s="72"/>
      <c r="G68" s="68"/>
    </row>
    <row r="69" spans="1:7">
      <c r="A69" s="76" t="s">
        <v>8</v>
      </c>
      <c r="B69" s="67" t="s">
        <v>1005</v>
      </c>
      <c r="C69" s="7" t="s">
        <v>991</v>
      </c>
      <c r="D69" s="7" t="s">
        <v>997</v>
      </c>
      <c r="E69" s="68">
        <v>10525</v>
      </c>
      <c r="F69" s="72">
        <v>0.23</v>
      </c>
      <c r="G69" s="68">
        <f t="shared" ref="G69" si="8">ROUND(E69*(1+F69),2)</f>
        <v>12945.75</v>
      </c>
    </row>
    <row r="70" spans="1:7">
      <c r="A70" s="76"/>
      <c r="B70" s="67"/>
      <c r="C70" s="8" t="s">
        <v>841</v>
      </c>
      <c r="D70" s="7" t="s">
        <v>842</v>
      </c>
      <c r="E70" s="68"/>
      <c r="F70" s="72"/>
      <c r="G70" s="68"/>
    </row>
  </sheetData>
  <autoFilter ref="A6:B6" xr:uid="{00000000-0009-0000-0000-000000000000}"/>
  <mergeCells count="102">
    <mergeCell ref="A65:A66"/>
    <mergeCell ref="A67:A68"/>
    <mergeCell ref="A69:A70"/>
    <mergeCell ref="F31:F34"/>
    <mergeCell ref="F35:F38"/>
    <mergeCell ref="F39:F42"/>
    <mergeCell ref="F43:F46"/>
    <mergeCell ref="F47:F50"/>
    <mergeCell ref="F51:F54"/>
    <mergeCell ref="B65:B66"/>
    <mergeCell ref="E65:E66"/>
    <mergeCell ref="F65:F66"/>
    <mergeCell ref="A35:A38"/>
    <mergeCell ref="A39:A42"/>
    <mergeCell ref="A43:A46"/>
    <mergeCell ref="A47:A50"/>
    <mergeCell ref="A51:A54"/>
    <mergeCell ref="B63:B64"/>
    <mergeCell ref="E63:E64"/>
    <mergeCell ref="F63:F64"/>
    <mergeCell ref="B31:B34"/>
    <mergeCell ref="A55:A56"/>
    <mergeCell ref="A57:A58"/>
    <mergeCell ref="A59:A60"/>
    <mergeCell ref="G65:G66"/>
    <mergeCell ref="B67:B68"/>
    <mergeCell ref="E67:E68"/>
    <mergeCell ref="F67:F68"/>
    <mergeCell ref="G67:G68"/>
    <mergeCell ref="B69:B70"/>
    <mergeCell ref="E69:E70"/>
    <mergeCell ref="F69:F70"/>
    <mergeCell ref="G69:G70"/>
    <mergeCell ref="A61:A62"/>
    <mergeCell ref="A63:A64"/>
    <mergeCell ref="B7:B10"/>
    <mergeCell ref="E7:E10"/>
    <mergeCell ref="A7:A10"/>
    <mergeCell ref="A11:A14"/>
    <mergeCell ref="A15:A18"/>
    <mergeCell ref="A19:A22"/>
    <mergeCell ref="A23:A26"/>
    <mergeCell ref="A27:A30"/>
    <mergeCell ref="A31:A34"/>
    <mergeCell ref="B15:B18"/>
    <mergeCell ref="E15:E18"/>
    <mergeCell ref="B19:B22"/>
    <mergeCell ref="E19:E22"/>
    <mergeCell ref="E23:E26"/>
    <mergeCell ref="E59:E60"/>
    <mergeCell ref="B23:B26"/>
    <mergeCell ref="B43:B46"/>
    <mergeCell ref="E43:E46"/>
    <mergeCell ref="G7:G10"/>
    <mergeCell ref="B11:B14"/>
    <mergeCell ref="E11:E14"/>
    <mergeCell ref="G11:G14"/>
    <mergeCell ref="F7:F10"/>
    <mergeCell ref="F11:F14"/>
    <mergeCell ref="F15:F18"/>
    <mergeCell ref="F19:F22"/>
    <mergeCell ref="G15:G18"/>
    <mergeCell ref="G43:G46"/>
    <mergeCell ref="E31:E34"/>
    <mergeCell ref="G31:G34"/>
    <mergeCell ref="B35:B38"/>
    <mergeCell ref="E35:E38"/>
    <mergeCell ref="G35:G38"/>
    <mergeCell ref="G19:G22"/>
    <mergeCell ref="G23:G26"/>
    <mergeCell ref="B27:B30"/>
    <mergeCell ref="E27:E30"/>
    <mergeCell ref="G27:G30"/>
    <mergeCell ref="F23:F26"/>
    <mergeCell ref="F27:F30"/>
    <mergeCell ref="B39:B42"/>
    <mergeCell ref="E39:E42"/>
    <mergeCell ref="G39:G42"/>
    <mergeCell ref="D2:D4"/>
    <mergeCell ref="H55:H63"/>
    <mergeCell ref="B47:B50"/>
    <mergeCell ref="E47:E50"/>
    <mergeCell ref="G47:G50"/>
    <mergeCell ref="B51:B54"/>
    <mergeCell ref="E51:E54"/>
    <mergeCell ref="G51:G54"/>
    <mergeCell ref="B55:B56"/>
    <mergeCell ref="B57:B58"/>
    <mergeCell ref="B59:B60"/>
    <mergeCell ref="B61:B62"/>
    <mergeCell ref="E55:E56"/>
    <mergeCell ref="G55:G56"/>
    <mergeCell ref="G57:G58"/>
    <mergeCell ref="G59:G60"/>
    <mergeCell ref="G61:G62"/>
    <mergeCell ref="G63:G64"/>
    <mergeCell ref="E61:E62"/>
    <mergeCell ref="E57:E58"/>
    <mergeCell ref="F55:F56"/>
    <mergeCell ref="F57:F58"/>
    <mergeCell ref="F59:F60"/>
    <mergeCell ref="F61:F62"/>
  </mergeCells>
  <phoneticPr fontId="1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474"/>
  <sheetViews>
    <sheetView tabSelected="1" zoomScale="70" zoomScaleNormal="70" workbookViewId="0">
      <pane ySplit="6" topLeftCell="A7" activePane="bottomLeft" state="frozen"/>
      <selection pane="bottomLeft" activeCell="E5" sqref="E5"/>
    </sheetView>
  </sheetViews>
  <sheetFormatPr defaultColWidth="9.15625" defaultRowHeight="14.4"/>
  <cols>
    <col min="1" max="1" width="48.83984375" style="2" customWidth="1"/>
    <col min="2" max="2" width="22.15625" style="2" customWidth="1"/>
    <col min="3" max="3" width="20.15625" style="2" customWidth="1"/>
    <col min="4" max="4" width="17.83984375" style="2" customWidth="1"/>
    <col min="5" max="5" width="113.41796875" style="5" bestFit="1" customWidth="1"/>
    <col min="6" max="6" width="19.15625" style="3" customWidth="1"/>
    <col min="7" max="7" width="6.83984375" style="2" customWidth="1"/>
    <col min="8" max="8" width="19.15625" style="2" customWidth="1"/>
    <col min="9" max="9" width="9.15625" style="1"/>
    <col min="10" max="11" width="9.15625" style="57"/>
    <col min="12" max="16384" width="9.15625" style="1"/>
  </cols>
  <sheetData>
    <row r="2" spans="1:11">
      <c r="E2" s="65" t="s">
        <v>1006</v>
      </c>
    </row>
    <row r="3" spans="1:11">
      <c r="E3" s="65"/>
    </row>
    <row r="4" spans="1:11">
      <c r="E4" s="65"/>
    </row>
    <row r="5" spans="1:11" ht="15" customHeight="1">
      <c r="E5" s="6"/>
    </row>
    <row r="6" spans="1:11" ht="35.25" customHeight="1">
      <c r="A6" s="54" t="s">
        <v>708</v>
      </c>
      <c r="B6" s="50" t="s">
        <v>0</v>
      </c>
      <c r="C6" s="51" t="s">
        <v>2</v>
      </c>
      <c r="D6" s="51" t="s">
        <v>857</v>
      </c>
      <c r="E6" s="52" t="s">
        <v>3</v>
      </c>
      <c r="F6" s="53" t="s">
        <v>939</v>
      </c>
      <c r="G6" s="50" t="s">
        <v>1</v>
      </c>
      <c r="H6" s="53" t="s">
        <v>940</v>
      </c>
      <c r="I6" s="44"/>
    </row>
    <row r="7" spans="1:11">
      <c r="A7" s="9" t="s">
        <v>706</v>
      </c>
      <c r="B7" s="9" t="s">
        <v>99</v>
      </c>
      <c r="C7" s="10">
        <v>5907510151053</v>
      </c>
      <c r="D7" s="10">
        <v>84031090</v>
      </c>
      <c r="E7" s="11" t="s">
        <v>715</v>
      </c>
      <c r="F7" s="12">
        <v>7770</v>
      </c>
      <c r="G7" s="13">
        <v>0.23</v>
      </c>
      <c r="H7" s="12">
        <f t="shared" ref="H7:H82" si="0">ROUND(F7*(1+G7),2)</f>
        <v>9557.1</v>
      </c>
      <c r="I7" s="49"/>
      <c r="J7" s="58"/>
      <c r="K7" s="59"/>
    </row>
    <row r="8" spans="1:11">
      <c r="A8" s="9" t="s">
        <v>706</v>
      </c>
      <c r="B8" s="9" t="s">
        <v>16</v>
      </c>
      <c r="C8" s="10">
        <v>5907510144857</v>
      </c>
      <c r="D8" s="10">
        <v>84031090</v>
      </c>
      <c r="E8" s="11" t="s">
        <v>716</v>
      </c>
      <c r="F8" s="12">
        <v>7880</v>
      </c>
      <c r="G8" s="13">
        <v>0.23</v>
      </c>
      <c r="H8" s="12">
        <f t="shared" si="0"/>
        <v>9692.4</v>
      </c>
      <c r="J8" s="58"/>
      <c r="K8" s="59"/>
    </row>
    <row r="9" spans="1:11">
      <c r="A9" s="9" t="s">
        <v>706</v>
      </c>
      <c r="B9" s="9" t="s">
        <v>101</v>
      </c>
      <c r="C9" s="10">
        <v>5907510151077</v>
      </c>
      <c r="D9" s="10">
        <v>84031090</v>
      </c>
      <c r="E9" s="11" t="s">
        <v>717</v>
      </c>
      <c r="F9" s="12">
        <v>8110</v>
      </c>
      <c r="G9" s="13">
        <v>0.23</v>
      </c>
      <c r="H9" s="12">
        <f t="shared" si="0"/>
        <v>9975.2999999999993</v>
      </c>
      <c r="J9" s="58"/>
      <c r="K9" s="59"/>
    </row>
    <row r="10" spans="1:11">
      <c r="A10" s="9" t="s">
        <v>706</v>
      </c>
      <c r="B10" s="9" t="s">
        <v>100</v>
      </c>
      <c r="C10" s="10">
        <v>5907510151060</v>
      </c>
      <c r="D10" s="10">
        <v>84031090</v>
      </c>
      <c r="E10" s="11" t="s">
        <v>718</v>
      </c>
      <c r="F10" s="12">
        <v>7890</v>
      </c>
      <c r="G10" s="13">
        <v>0.23</v>
      </c>
      <c r="H10" s="12">
        <f t="shared" si="0"/>
        <v>9704.7000000000007</v>
      </c>
      <c r="J10" s="58"/>
      <c r="K10" s="59"/>
    </row>
    <row r="11" spans="1:11">
      <c r="A11" s="9" t="s">
        <v>706</v>
      </c>
      <c r="B11" s="9" t="s">
        <v>17</v>
      </c>
      <c r="C11" s="10">
        <v>5907510144826</v>
      </c>
      <c r="D11" s="10">
        <v>84031090</v>
      </c>
      <c r="E11" s="11" t="s">
        <v>719</v>
      </c>
      <c r="F11" s="12">
        <v>7965</v>
      </c>
      <c r="G11" s="13">
        <v>0.23</v>
      </c>
      <c r="H11" s="12">
        <f t="shared" si="0"/>
        <v>9796.9500000000007</v>
      </c>
      <c r="J11" s="58"/>
      <c r="K11" s="59"/>
    </row>
    <row r="12" spans="1:11">
      <c r="A12" s="9" t="s">
        <v>706</v>
      </c>
      <c r="B12" s="9" t="s">
        <v>102</v>
      </c>
      <c r="C12" s="10">
        <v>5907510151084</v>
      </c>
      <c r="D12" s="10">
        <v>84031090</v>
      </c>
      <c r="E12" s="11" t="s">
        <v>720</v>
      </c>
      <c r="F12" s="12">
        <v>8240</v>
      </c>
      <c r="G12" s="13">
        <v>0.23</v>
      </c>
      <c r="H12" s="12">
        <f t="shared" si="0"/>
        <v>10135.200000000001</v>
      </c>
      <c r="J12" s="58"/>
      <c r="K12" s="59"/>
    </row>
    <row r="13" spans="1:11" s="56" customFormat="1">
      <c r="A13" s="9" t="s">
        <v>706</v>
      </c>
      <c r="B13" s="9" t="s">
        <v>990</v>
      </c>
      <c r="C13" s="10">
        <v>5907510154658</v>
      </c>
      <c r="D13" s="10">
        <v>84031090</v>
      </c>
      <c r="E13" s="11" t="s">
        <v>984</v>
      </c>
      <c r="F13" s="12">
        <v>7005</v>
      </c>
      <c r="G13" s="13">
        <v>0.23</v>
      </c>
      <c r="H13" s="12">
        <f t="shared" si="0"/>
        <v>8616.15</v>
      </c>
      <c r="J13" s="63"/>
      <c r="K13" s="64"/>
    </row>
    <row r="14" spans="1:11" s="56" customFormat="1">
      <c r="A14" s="9" t="s">
        <v>706</v>
      </c>
      <c r="B14" s="9" t="s">
        <v>991</v>
      </c>
      <c r="C14" s="10">
        <v>5907510154627</v>
      </c>
      <c r="D14" s="10">
        <v>84031090</v>
      </c>
      <c r="E14" s="11" t="s">
        <v>985</v>
      </c>
      <c r="F14" s="12">
        <v>7195</v>
      </c>
      <c r="G14" s="13">
        <v>0.23</v>
      </c>
      <c r="H14" s="12">
        <f t="shared" si="0"/>
        <v>8849.85</v>
      </c>
      <c r="J14" s="63"/>
      <c r="K14" s="64"/>
    </row>
    <row r="15" spans="1:11" s="56" customFormat="1">
      <c r="A15" s="9" t="s">
        <v>706</v>
      </c>
      <c r="B15" s="9" t="s">
        <v>992</v>
      </c>
      <c r="C15" s="10">
        <v>5907510154641</v>
      </c>
      <c r="D15" s="10">
        <v>84031090</v>
      </c>
      <c r="E15" s="11" t="s">
        <v>986</v>
      </c>
      <c r="F15" s="12">
        <v>7520</v>
      </c>
      <c r="G15" s="13">
        <v>0.23</v>
      </c>
      <c r="H15" s="12">
        <f t="shared" si="0"/>
        <v>9249.6</v>
      </c>
      <c r="J15" s="63"/>
      <c r="K15" s="64"/>
    </row>
    <row r="16" spans="1:11" s="56" customFormat="1">
      <c r="A16" s="9" t="s">
        <v>706</v>
      </c>
      <c r="B16" s="9" t="s">
        <v>993</v>
      </c>
      <c r="C16" s="10">
        <v>5907510154665</v>
      </c>
      <c r="D16" s="10">
        <v>84031090</v>
      </c>
      <c r="E16" s="11" t="s">
        <v>987</v>
      </c>
      <c r="F16" s="12">
        <v>7140</v>
      </c>
      <c r="G16" s="13">
        <v>0.23</v>
      </c>
      <c r="H16" s="12">
        <f t="shared" si="0"/>
        <v>8782.2000000000007</v>
      </c>
      <c r="J16" s="63"/>
      <c r="K16" s="64"/>
    </row>
    <row r="17" spans="1:11" s="56" customFormat="1">
      <c r="A17" s="9" t="s">
        <v>706</v>
      </c>
      <c r="B17" s="9" t="s">
        <v>994</v>
      </c>
      <c r="C17" s="10">
        <v>5907510154634</v>
      </c>
      <c r="D17" s="10">
        <v>84031090</v>
      </c>
      <c r="E17" s="11" t="s">
        <v>988</v>
      </c>
      <c r="F17" s="12">
        <v>7310</v>
      </c>
      <c r="G17" s="13">
        <v>0.23</v>
      </c>
      <c r="H17" s="12">
        <f t="shared" si="0"/>
        <v>8991.2999999999993</v>
      </c>
      <c r="J17" s="63"/>
      <c r="K17" s="64"/>
    </row>
    <row r="18" spans="1:11" s="56" customFormat="1">
      <c r="A18" s="9" t="s">
        <v>706</v>
      </c>
      <c r="B18" s="9" t="s">
        <v>995</v>
      </c>
      <c r="C18" s="10">
        <v>5907510154719</v>
      </c>
      <c r="D18" s="10">
        <v>84031090</v>
      </c>
      <c r="E18" s="11" t="s">
        <v>989</v>
      </c>
      <c r="F18" s="12">
        <v>7665</v>
      </c>
      <c r="G18" s="13">
        <v>0.23</v>
      </c>
      <c r="H18" s="12">
        <f t="shared" si="0"/>
        <v>9427.9500000000007</v>
      </c>
      <c r="J18" s="63"/>
      <c r="K18" s="64"/>
    </row>
    <row r="19" spans="1:11">
      <c r="A19" s="9" t="s">
        <v>706</v>
      </c>
      <c r="B19" s="9" t="s">
        <v>701</v>
      </c>
      <c r="C19" s="10">
        <v>5907510152913</v>
      </c>
      <c r="D19" s="10">
        <v>84031090</v>
      </c>
      <c r="E19" s="11" t="s">
        <v>721</v>
      </c>
      <c r="F19" s="12">
        <v>10505</v>
      </c>
      <c r="G19" s="13">
        <v>0.23</v>
      </c>
      <c r="H19" s="12">
        <f t="shared" si="0"/>
        <v>12921.15</v>
      </c>
      <c r="J19" s="58"/>
      <c r="K19" s="59"/>
    </row>
    <row r="20" spans="1:11">
      <c r="A20" s="9" t="s">
        <v>706</v>
      </c>
      <c r="B20" s="9" t="s">
        <v>700</v>
      </c>
      <c r="C20" s="10">
        <v>5907510152920</v>
      </c>
      <c r="D20" s="10">
        <v>84031090</v>
      </c>
      <c r="E20" s="11" t="s">
        <v>722</v>
      </c>
      <c r="F20" s="12">
        <v>10910</v>
      </c>
      <c r="G20" s="13">
        <v>0.23</v>
      </c>
      <c r="H20" s="12">
        <f t="shared" si="0"/>
        <v>13419.3</v>
      </c>
      <c r="J20" s="58"/>
      <c r="K20" s="59"/>
    </row>
    <row r="21" spans="1:11">
      <c r="A21" s="9" t="s">
        <v>706</v>
      </c>
      <c r="B21" s="9" t="s">
        <v>702</v>
      </c>
      <c r="C21" s="10">
        <v>5907510152937</v>
      </c>
      <c r="D21" s="10">
        <v>84031090</v>
      </c>
      <c r="E21" s="11" t="s">
        <v>723</v>
      </c>
      <c r="F21" s="12">
        <v>11015</v>
      </c>
      <c r="G21" s="13">
        <v>0.23</v>
      </c>
      <c r="H21" s="12">
        <f t="shared" si="0"/>
        <v>13548.45</v>
      </c>
      <c r="J21" s="58"/>
      <c r="K21" s="59"/>
    </row>
    <row r="22" spans="1:11">
      <c r="A22" s="9" t="s">
        <v>706</v>
      </c>
      <c r="B22" s="9" t="s">
        <v>703</v>
      </c>
      <c r="C22" s="10">
        <v>5907510152883</v>
      </c>
      <c r="D22" s="10">
        <v>84031090</v>
      </c>
      <c r="E22" s="11" t="s">
        <v>724</v>
      </c>
      <c r="F22" s="12">
        <v>10600</v>
      </c>
      <c r="G22" s="13">
        <v>0.23</v>
      </c>
      <c r="H22" s="12">
        <f t="shared" si="0"/>
        <v>13038</v>
      </c>
      <c r="J22" s="58"/>
      <c r="K22" s="59"/>
    </row>
    <row r="23" spans="1:11">
      <c r="A23" s="9" t="s">
        <v>706</v>
      </c>
      <c r="B23" s="9" t="s">
        <v>704</v>
      </c>
      <c r="C23" s="10">
        <v>5907510152890</v>
      </c>
      <c r="D23" s="10">
        <v>84031090</v>
      </c>
      <c r="E23" s="11" t="s">
        <v>725</v>
      </c>
      <c r="F23" s="12">
        <v>11045</v>
      </c>
      <c r="G23" s="13">
        <v>0.23</v>
      </c>
      <c r="H23" s="12">
        <f t="shared" si="0"/>
        <v>13585.35</v>
      </c>
      <c r="J23" s="58"/>
      <c r="K23" s="59"/>
    </row>
    <row r="24" spans="1:11">
      <c r="A24" s="9" t="s">
        <v>706</v>
      </c>
      <c r="B24" s="9" t="s">
        <v>18</v>
      </c>
      <c r="C24" s="10">
        <v>5907510148619</v>
      </c>
      <c r="D24" s="10">
        <v>84031090</v>
      </c>
      <c r="E24" s="11" t="s">
        <v>727</v>
      </c>
      <c r="F24" s="12">
        <v>7540</v>
      </c>
      <c r="G24" s="13">
        <v>0.23</v>
      </c>
      <c r="H24" s="12">
        <f t="shared" si="0"/>
        <v>9274.2000000000007</v>
      </c>
      <c r="J24" s="58"/>
      <c r="K24" s="59"/>
    </row>
    <row r="25" spans="1:11">
      <c r="A25" s="9" t="s">
        <v>706</v>
      </c>
      <c r="B25" s="9" t="s">
        <v>19</v>
      </c>
      <c r="C25" s="10">
        <v>5907510148602</v>
      </c>
      <c r="D25" s="10">
        <v>84031090</v>
      </c>
      <c r="E25" s="11" t="s">
        <v>726</v>
      </c>
      <c r="F25" s="12">
        <v>7750</v>
      </c>
      <c r="G25" s="13">
        <v>0.23</v>
      </c>
      <c r="H25" s="12">
        <f t="shared" si="0"/>
        <v>9532.5</v>
      </c>
      <c r="J25" s="58"/>
      <c r="K25" s="59"/>
    </row>
    <row r="26" spans="1:11" s="56" customFormat="1">
      <c r="A26" s="9" t="s">
        <v>706</v>
      </c>
      <c r="B26" s="9" t="s">
        <v>949</v>
      </c>
      <c r="C26" s="10">
        <v>5907510153286</v>
      </c>
      <c r="D26" s="10">
        <v>84031090</v>
      </c>
      <c r="E26" s="11" t="s">
        <v>947</v>
      </c>
      <c r="F26" s="12">
        <v>11910</v>
      </c>
      <c r="G26" s="13">
        <v>0.23</v>
      </c>
      <c r="H26" s="12">
        <f t="shared" ref="H26" si="1">ROUND(F26*(1+G26),2)</f>
        <v>14649.3</v>
      </c>
      <c r="J26" s="58"/>
      <c r="K26" s="59"/>
    </row>
    <row r="27" spans="1:11" s="56" customFormat="1">
      <c r="A27" s="9" t="s">
        <v>706</v>
      </c>
      <c r="B27" s="9" t="s">
        <v>950</v>
      </c>
      <c r="C27" s="10">
        <v>5907510153767</v>
      </c>
      <c r="D27" s="10">
        <v>84031090</v>
      </c>
      <c r="E27" s="11" t="s">
        <v>948</v>
      </c>
      <c r="F27" s="12">
        <v>12090</v>
      </c>
      <c r="G27" s="13">
        <v>0.23</v>
      </c>
      <c r="H27" s="12">
        <f t="shared" si="0"/>
        <v>14870.7</v>
      </c>
      <c r="J27" s="58"/>
      <c r="K27" s="59"/>
    </row>
    <row r="28" spans="1:11" s="56" customFormat="1">
      <c r="A28" s="9" t="s">
        <v>706</v>
      </c>
      <c r="B28" s="9" t="s">
        <v>974</v>
      </c>
      <c r="C28" s="10" t="s">
        <v>971</v>
      </c>
      <c r="D28" s="10">
        <v>84031090</v>
      </c>
      <c r="E28" s="11" t="s">
        <v>977</v>
      </c>
      <c r="F28" s="12">
        <v>16690</v>
      </c>
      <c r="G28" s="13">
        <v>0.23</v>
      </c>
      <c r="H28" s="12">
        <f t="shared" si="0"/>
        <v>20528.7</v>
      </c>
      <c r="J28" s="63"/>
      <c r="K28" s="64"/>
    </row>
    <row r="29" spans="1:11" s="56" customFormat="1">
      <c r="A29" s="9" t="s">
        <v>706</v>
      </c>
      <c r="B29" s="9" t="s">
        <v>975</v>
      </c>
      <c r="C29" s="10" t="s">
        <v>972</v>
      </c>
      <c r="D29" s="10">
        <v>84031090</v>
      </c>
      <c r="E29" s="11" t="s">
        <v>978</v>
      </c>
      <c r="F29" s="12">
        <v>16910</v>
      </c>
      <c r="G29" s="13">
        <v>0.23</v>
      </c>
      <c r="H29" s="12">
        <f t="shared" si="0"/>
        <v>20799.3</v>
      </c>
      <c r="J29" s="63"/>
      <c r="K29" s="64"/>
    </row>
    <row r="30" spans="1:11" s="56" customFormat="1">
      <c r="A30" s="9" t="s">
        <v>706</v>
      </c>
      <c r="B30" s="9" t="s">
        <v>976</v>
      </c>
      <c r="C30" s="10" t="s">
        <v>973</v>
      </c>
      <c r="D30" s="10">
        <v>84031090</v>
      </c>
      <c r="E30" s="11" t="s">
        <v>979</v>
      </c>
      <c r="F30" s="12">
        <v>17130</v>
      </c>
      <c r="G30" s="13">
        <v>0.23</v>
      </c>
      <c r="H30" s="12">
        <f t="shared" si="0"/>
        <v>21069.9</v>
      </c>
      <c r="J30" s="63"/>
      <c r="K30" s="64"/>
    </row>
    <row r="31" spans="1:11">
      <c r="A31" s="9" t="s">
        <v>706</v>
      </c>
      <c r="B31" s="9" t="s">
        <v>111</v>
      </c>
      <c r="C31" s="10" t="s">
        <v>105</v>
      </c>
      <c r="D31" s="10">
        <v>84031090</v>
      </c>
      <c r="E31" s="11" t="s">
        <v>728</v>
      </c>
      <c r="F31" s="12">
        <v>7940</v>
      </c>
      <c r="G31" s="13">
        <v>0.23</v>
      </c>
      <c r="H31" s="12">
        <f t="shared" si="0"/>
        <v>9766.2000000000007</v>
      </c>
      <c r="J31" s="58"/>
      <c r="K31" s="59"/>
    </row>
    <row r="32" spans="1:11">
      <c r="A32" s="9" t="s">
        <v>706</v>
      </c>
      <c r="B32" s="9" t="s">
        <v>112</v>
      </c>
      <c r="C32" s="10">
        <v>5907510151718</v>
      </c>
      <c r="D32" s="10">
        <v>84031090</v>
      </c>
      <c r="E32" s="11" t="s">
        <v>729</v>
      </c>
      <c r="F32" s="12">
        <v>8010</v>
      </c>
      <c r="G32" s="13">
        <v>0.23</v>
      </c>
      <c r="H32" s="12">
        <f t="shared" si="0"/>
        <v>9852.2999999999993</v>
      </c>
      <c r="J32" s="58"/>
      <c r="K32" s="59"/>
    </row>
    <row r="33" spans="1:11">
      <c r="A33" s="9" t="s">
        <v>706</v>
      </c>
      <c r="B33" s="9" t="s">
        <v>113</v>
      </c>
      <c r="C33" s="10">
        <v>5907510151725</v>
      </c>
      <c r="D33" s="10">
        <v>84031090</v>
      </c>
      <c r="E33" s="11" t="s">
        <v>730</v>
      </c>
      <c r="F33" s="12">
        <v>8280</v>
      </c>
      <c r="G33" s="13">
        <v>0.23</v>
      </c>
      <c r="H33" s="12">
        <f t="shared" si="0"/>
        <v>10184.4</v>
      </c>
      <c r="J33" s="58"/>
      <c r="K33" s="59"/>
    </row>
    <row r="34" spans="1:11">
      <c r="A34" s="9" t="s">
        <v>706</v>
      </c>
      <c r="B34" s="9" t="s">
        <v>114</v>
      </c>
      <c r="C34" s="10">
        <v>5907510151732</v>
      </c>
      <c r="D34" s="10">
        <v>84031090</v>
      </c>
      <c r="E34" s="11" t="s">
        <v>731</v>
      </c>
      <c r="F34" s="12">
        <v>8050</v>
      </c>
      <c r="G34" s="13">
        <v>0.23</v>
      </c>
      <c r="H34" s="12">
        <f t="shared" si="0"/>
        <v>9901.5</v>
      </c>
      <c r="J34" s="58"/>
      <c r="K34" s="59"/>
    </row>
    <row r="35" spans="1:11">
      <c r="A35" s="9" t="s">
        <v>706</v>
      </c>
      <c r="B35" s="9" t="s">
        <v>115</v>
      </c>
      <c r="C35" s="10" t="s">
        <v>106</v>
      </c>
      <c r="D35" s="10">
        <v>84031090</v>
      </c>
      <c r="E35" s="11" t="s">
        <v>732</v>
      </c>
      <c r="F35" s="12">
        <v>8125</v>
      </c>
      <c r="G35" s="13">
        <v>0.23</v>
      </c>
      <c r="H35" s="12">
        <f t="shared" si="0"/>
        <v>9993.75</v>
      </c>
      <c r="J35" s="58"/>
      <c r="K35" s="59"/>
    </row>
    <row r="36" spans="1:11">
      <c r="A36" s="9" t="s">
        <v>706</v>
      </c>
      <c r="B36" s="9" t="s">
        <v>116</v>
      </c>
      <c r="C36" s="10" t="s">
        <v>107</v>
      </c>
      <c r="D36" s="10">
        <v>84031090</v>
      </c>
      <c r="E36" s="11" t="s">
        <v>733</v>
      </c>
      <c r="F36" s="12">
        <v>8395</v>
      </c>
      <c r="G36" s="13">
        <v>0.23</v>
      </c>
      <c r="H36" s="12">
        <f t="shared" si="0"/>
        <v>10325.85</v>
      </c>
      <c r="J36" s="58"/>
      <c r="K36" s="59"/>
    </row>
    <row r="37" spans="1:11">
      <c r="A37" s="9" t="s">
        <v>706</v>
      </c>
      <c r="B37" s="9" t="s">
        <v>20</v>
      </c>
      <c r="C37" s="10">
        <v>5907510148060</v>
      </c>
      <c r="D37" s="10">
        <v>84031090</v>
      </c>
      <c r="E37" s="11" t="s">
        <v>734</v>
      </c>
      <c r="F37" s="12">
        <v>14105</v>
      </c>
      <c r="G37" s="13">
        <v>0.23</v>
      </c>
      <c r="H37" s="12">
        <f t="shared" si="0"/>
        <v>17349.150000000001</v>
      </c>
      <c r="J37" s="58"/>
      <c r="K37" s="59"/>
    </row>
    <row r="38" spans="1:11">
      <c r="A38" s="9" t="s">
        <v>706</v>
      </c>
      <c r="B38" s="9" t="s">
        <v>21</v>
      </c>
      <c r="C38" s="10">
        <v>5907510147827</v>
      </c>
      <c r="D38" s="10">
        <v>84031090</v>
      </c>
      <c r="E38" s="11" t="s">
        <v>735</v>
      </c>
      <c r="F38" s="12">
        <v>26045</v>
      </c>
      <c r="G38" s="13">
        <v>0.23</v>
      </c>
      <c r="H38" s="12">
        <f t="shared" si="0"/>
        <v>32035.35</v>
      </c>
      <c r="J38" s="58"/>
      <c r="K38" s="59"/>
    </row>
    <row r="39" spans="1:11" ht="14.7" thickBot="1">
      <c r="A39" s="35" t="s">
        <v>706</v>
      </c>
      <c r="B39" s="35" t="s">
        <v>22</v>
      </c>
      <c r="C39" s="36">
        <v>5907510147810</v>
      </c>
      <c r="D39" s="36">
        <v>84031090</v>
      </c>
      <c r="E39" s="37" t="s">
        <v>736</v>
      </c>
      <c r="F39" s="38">
        <v>27190</v>
      </c>
      <c r="G39" s="39">
        <v>0.23</v>
      </c>
      <c r="H39" s="38">
        <f t="shared" si="0"/>
        <v>33443.699999999997</v>
      </c>
      <c r="J39" s="58"/>
      <c r="K39" s="59"/>
    </row>
    <row r="40" spans="1:11">
      <c r="A40" s="14" t="s">
        <v>705</v>
      </c>
      <c r="B40" s="14" t="s">
        <v>23</v>
      </c>
      <c r="C40" s="15">
        <v>5907510150056</v>
      </c>
      <c r="D40" s="15">
        <v>84031090</v>
      </c>
      <c r="E40" s="11" t="s">
        <v>737</v>
      </c>
      <c r="F40" s="12">
        <v>5200</v>
      </c>
      <c r="G40" s="13">
        <v>0.23</v>
      </c>
      <c r="H40" s="12">
        <f t="shared" si="0"/>
        <v>6396</v>
      </c>
      <c r="J40" s="58"/>
      <c r="K40" s="59"/>
    </row>
    <row r="41" spans="1:11">
      <c r="A41" s="14" t="s">
        <v>705</v>
      </c>
      <c r="B41" s="14" t="s">
        <v>24</v>
      </c>
      <c r="C41" s="15">
        <v>5907510150483</v>
      </c>
      <c r="D41" s="15">
        <v>84031090</v>
      </c>
      <c r="E41" s="11" t="s">
        <v>738</v>
      </c>
      <c r="F41" s="12">
        <v>5200</v>
      </c>
      <c r="G41" s="13">
        <v>0.23</v>
      </c>
      <c r="H41" s="12">
        <f t="shared" si="0"/>
        <v>6396</v>
      </c>
      <c r="J41" s="58"/>
      <c r="K41" s="59"/>
    </row>
    <row r="42" spans="1:11">
      <c r="A42" s="14" t="s">
        <v>705</v>
      </c>
      <c r="B42" s="14" t="s">
        <v>25</v>
      </c>
      <c r="C42" s="15">
        <v>5907510150469</v>
      </c>
      <c r="D42" s="15">
        <v>84031090</v>
      </c>
      <c r="E42" s="11" t="s">
        <v>739</v>
      </c>
      <c r="F42" s="12">
        <v>5200</v>
      </c>
      <c r="G42" s="13">
        <v>0.23</v>
      </c>
      <c r="H42" s="12">
        <f t="shared" si="0"/>
        <v>6396</v>
      </c>
      <c r="J42" s="58"/>
      <c r="K42" s="59"/>
    </row>
    <row r="43" spans="1:11">
      <c r="A43" s="14" t="s">
        <v>705</v>
      </c>
      <c r="B43" s="14" t="s">
        <v>26</v>
      </c>
      <c r="C43" s="15">
        <v>5907510150476</v>
      </c>
      <c r="D43" s="15">
        <v>84031090</v>
      </c>
      <c r="E43" s="11" t="s">
        <v>744</v>
      </c>
      <c r="F43" s="12">
        <v>5200</v>
      </c>
      <c r="G43" s="13">
        <v>0.23</v>
      </c>
      <c r="H43" s="12">
        <f t="shared" si="0"/>
        <v>6396</v>
      </c>
      <c r="J43" s="58"/>
      <c r="K43" s="59"/>
    </row>
    <row r="44" spans="1:11">
      <c r="A44" s="14" t="s">
        <v>705</v>
      </c>
      <c r="B44" s="14" t="s">
        <v>27</v>
      </c>
      <c r="C44" s="15">
        <v>5907510148213</v>
      </c>
      <c r="D44" s="15">
        <v>84031090</v>
      </c>
      <c r="E44" s="11" t="s">
        <v>740</v>
      </c>
      <c r="F44" s="12">
        <v>5200</v>
      </c>
      <c r="G44" s="13">
        <v>0.23</v>
      </c>
      <c r="H44" s="12">
        <f t="shared" si="0"/>
        <v>6396</v>
      </c>
      <c r="J44" s="58"/>
      <c r="K44" s="59"/>
    </row>
    <row r="45" spans="1:11">
      <c r="A45" s="14" t="s">
        <v>705</v>
      </c>
      <c r="B45" s="14" t="s">
        <v>28</v>
      </c>
      <c r="C45" s="15">
        <v>5907510150346</v>
      </c>
      <c r="D45" s="15">
        <v>84031090</v>
      </c>
      <c r="E45" s="11" t="s">
        <v>741</v>
      </c>
      <c r="F45" s="12">
        <v>5200</v>
      </c>
      <c r="G45" s="13">
        <v>0.23</v>
      </c>
      <c r="H45" s="12">
        <f t="shared" si="0"/>
        <v>6396</v>
      </c>
      <c r="J45" s="58"/>
      <c r="K45" s="59"/>
    </row>
    <row r="46" spans="1:11">
      <c r="A46" s="14" t="s">
        <v>705</v>
      </c>
      <c r="B46" s="14" t="s">
        <v>29</v>
      </c>
      <c r="C46" s="15">
        <v>5907510150490</v>
      </c>
      <c r="D46" s="15">
        <v>84031090</v>
      </c>
      <c r="E46" s="11" t="s">
        <v>742</v>
      </c>
      <c r="F46" s="12">
        <v>5200</v>
      </c>
      <c r="G46" s="13">
        <v>0.23</v>
      </c>
      <c r="H46" s="12">
        <f t="shared" si="0"/>
        <v>6396</v>
      </c>
      <c r="J46" s="58"/>
      <c r="K46" s="59"/>
    </row>
    <row r="47" spans="1:11">
      <c r="A47" s="14" t="s">
        <v>705</v>
      </c>
      <c r="B47" s="14" t="s">
        <v>30</v>
      </c>
      <c r="C47" s="16">
        <v>5907510150506</v>
      </c>
      <c r="D47" s="15">
        <v>84031090</v>
      </c>
      <c r="E47" s="11" t="s">
        <v>745</v>
      </c>
      <c r="F47" s="12">
        <v>5200</v>
      </c>
      <c r="G47" s="13">
        <v>0.23</v>
      </c>
      <c r="H47" s="12">
        <f t="shared" si="0"/>
        <v>6396</v>
      </c>
      <c r="J47" s="58"/>
      <c r="K47" s="59"/>
    </row>
    <row r="48" spans="1:11" ht="14.7" thickBot="1">
      <c r="A48" s="40" t="s">
        <v>705</v>
      </c>
      <c r="B48" s="35" t="s">
        <v>31</v>
      </c>
      <c r="C48" s="41">
        <v>5907510150452</v>
      </c>
      <c r="D48" s="41">
        <v>84031090</v>
      </c>
      <c r="E48" s="37" t="s">
        <v>938</v>
      </c>
      <c r="F48" s="38">
        <v>195</v>
      </c>
      <c r="G48" s="39">
        <v>0.23</v>
      </c>
      <c r="H48" s="38">
        <f t="shared" si="0"/>
        <v>239.85</v>
      </c>
      <c r="J48" s="58"/>
      <c r="K48" s="59"/>
    </row>
    <row r="49" spans="1:8">
      <c r="A49" s="9" t="s">
        <v>707</v>
      </c>
      <c r="B49" s="14" t="s">
        <v>32</v>
      </c>
      <c r="C49" s="10">
        <v>5907510149944</v>
      </c>
      <c r="D49" s="10">
        <v>84191100</v>
      </c>
      <c r="E49" s="11" t="s">
        <v>743</v>
      </c>
      <c r="F49" s="12">
        <v>2560</v>
      </c>
      <c r="G49" s="13">
        <v>0.23</v>
      </c>
      <c r="H49" s="12">
        <f t="shared" si="0"/>
        <v>3148.8</v>
      </c>
    </row>
    <row r="50" spans="1:8">
      <c r="A50" s="9" t="s">
        <v>707</v>
      </c>
      <c r="B50" s="14" t="s">
        <v>126</v>
      </c>
      <c r="C50" s="10">
        <v>5907510149951</v>
      </c>
      <c r="D50" s="10">
        <v>84191100</v>
      </c>
      <c r="E50" s="11" t="s">
        <v>743</v>
      </c>
      <c r="F50" s="12">
        <v>2560</v>
      </c>
      <c r="G50" s="13">
        <v>0.23</v>
      </c>
      <c r="H50" s="12">
        <f t="shared" si="0"/>
        <v>3148.8</v>
      </c>
    </row>
    <row r="51" spans="1:8">
      <c r="A51" s="9" t="s">
        <v>707</v>
      </c>
      <c r="B51" s="14" t="s">
        <v>33</v>
      </c>
      <c r="C51" s="10">
        <v>5907510150650</v>
      </c>
      <c r="D51" s="10">
        <v>84191100</v>
      </c>
      <c r="E51" s="11" t="s">
        <v>746</v>
      </c>
      <c r="F51" s="12">
        <v>2560</v>
      </c>
      <c r="G51" s="13">
        <v>0.23</v>
      </c>
      <c r="H51" s="12">
        <f t="shared" si="0"/>
        <v>3148.8</v>
      </c>
    </row>
    <row r="52" spans="1:8">
      <c r="A52" s="9" t="s">
        <v>707</v>
      </c>
      <c r="B52" s="14" t="s">
        <v>34</v>
      </c>
      <c r="C52" s="10">
        <v>5907510150339</v>
      </c>
      <c r="D52" s="10">
        <v>84191100</v>
      </c>
      <c r="E52" s="11" t="s">
        <v>747</v>
      </c>
      <c r="F52" s="12">
        <v>2560</v>
      </c>
      <c r="G52" s="13">
        <v>0.23</v>
      </c>
      <c r="H52" s="12">
        <f t="shared" si="0"/>
        <v>3148.8</v>
      </c>
    </row>
    <row r="53" spans="1:8">
      <c r="A53" s="9" t="s">
        <v>707</v>
      </c>
      <c r="B53" s="14" t="s">
        <v>35</v>
      </c>
      <c r="C53" s="10">
        <v>5907510150445</v>
      </c>
      <c r="D53" s="10">
        <v>84191100</v>
      </c>
      <c r="E53" s="11" t="s">
        <v>748</v>
      </c>
      <c r="F53" s="12">
        <v>2560</v>
      </c>
      <c r="G53" s="13">
        <v>0.23</v>
      </c>
      <c r="H53" s="12">
        <f t="shared" si="0"/>
        <v>3148.8</v>
      </c>
    </row>
    <row r="54" spans="1:8">
      <c r="A54" s="9" t="s">
        <v>707</v>
      </c>
      <c r="B54" s="14" t="s">
        <v>36</v>
      </c>
      <c r="C54" s="10">
        <v>5907510150438</v>
      </c>
      <c r="D54" s="10">
        <v>84191100</v>
      </c>
      <c r="E54" s="11" t="s">
        <v>749</v>
      </c>
      <c r="F54" s="12">
        <v>2560</v>
      </c>
      <c r="G54" s="13">
        <v>0.23</v>
      </c>
      <c r="H54" s="12">
        <f t="shared" si="0"/>
        <v>3148.8</v>
      </c>
    </row>
    <row r="55" spans="1:8">
      <c r="A55" s="9" t="s">
        <v>707</v>
      </c>
      <c r="B55" s="14" t="s">
        <v>697</v>
      </c>
      <c r="C55" s="10">
        <v>5907510152944</v>
      </c>
      <c r="D55" s="10">
        <v>84191100</v>
      </c>
      <c r="E55" s="11" t="s">
        <v>752</v>
      </c>
      <c r="F55" s="12">
        <v>2860</v>
      </c>
      <c r="G55" s="13">
        <v>0.23</v>
      </c>
      <c r="H55" s="12">
        <f t="shared" si="0"/>
        <v>3517.8</v>
      </c>
    </row>
    <row r="56" spans="1:8">
      <c r="A56" s="9" t="s">
        <v>707</v>
      </c>
      <c r="B56" s="14" t="s">
        <v>698</v>
      </c>
      <c r="C56" s="10">
        <v>5907510152951</v>
      </c>
      <c r="D56" s="10">
        <v>84191100</v>
      </c>
      <c r="E56" s="11" t="s">
        <v>750</v>
      </c>
      <c r="F56" s="12">
        <v>2860</v>
      </c>
      <c r="G56" s="13">
        <v>0.23</v>
      </c>
      <c r="H56" s="12">
        <f t="shared" si="0"/>
        <v>3517.8</v>
      </c>
    </row>
    <row r="57" spans="1:8">
      <c r="A57" s="9" t="s">
        <v>707</v>
      </c>
      <c r="B57" s="14" t="s">
        <v>699</v>
      </c>
      <c r="C57" s="10">
        <v>5907510152968</v>
      </c>
      <c r="D57" s="10">
        <v>84191100</v>
      </c>
      <c r="E57" s="11" t="s">
        <v>751</v>
      </c>
      <c r="F57" s="12">
        <v>2860</v>
      </c>
      <c r="G57" s="13">
        <v>0.23</v>
      </c>
      <c r="H57" s="12">
        <f t="shared" si="0"/>
        <v>3517.8</v>
      </c>
    </row>
    <row r="58" spans="1:8">
      <c r="A58" s="9" t="s">
        <v>707</v>
      </c>
      <c r="B58" s="14" t="s">
        <v>37</v>
      </c>
      <c r="C58" s="10">
        <v>5907510149999</v>
      </c>
      <c r="D58" s="10">
        <v>84191100</v>
      </c>
      <c r="E58" s="11" t="s">
        <v>753</v>
      </c>
      <c r="F58" s="12">
        <v>2760</v>
      </c>
      <c r="G58" s="13">
        <v>0.23</v>
      </c>
      <c r="H58" s="12">
        <f t="shared" si="0"/>
        <v>3394.8</v>
      </c>
    </row>
    <row r="59" spans="1:8">
      <c r="A59" s="9" t="s">
        <v>707</v>
      </c>
      <c r="B59" s="14" t="s">
        <v>144</v>
      </c>
      <c r="C59" s="10">
        <v>5907510152050</v>
      </c>
      <c r="D59" s="10">
        <v>84191100</v>
      </c>
      <c r="E59" s="11" t="s">
        <v>753</v>
      </c>
      <c r="F59" s="12">
        <v>2760</v>
      </c>
      <c r="G59" s="13">
        <v>0.23</v>
      </c>
      <c r="H59" s="12">
        <f t="shared" si="0"/>
        <v>3394.8</v>
      </c>
    </row>
    <row r="60" spans="1:8">
      <c r="A60" s="9" t="s">
        <v>707</v>
      </c>
      <c r="B60" s="9" t="s">
        <v>110</v>
      </c>
      <c r="C60" s="10">
        <v>5907510151688</v>
      </c>
      <c r="D60" s="10">
        <v>84191100</v>
      </c>
      <c r="E60" s="11" t="s">
        <v>754</v>
      </c>
      <c r="F60" s="12">
        <v>2760</v>
      </c>
      <c r="G60" s="13">
        <v>0.23</v>
      </c>
      <c r="H60" s="12">
        <f>ROUND(F60*(1+G60),2)</f>
        <v>3394.8</v>
      </c>
    </row>
    <row r="61" spans="1:8">
      <c r="A61" s="9" t="s">
        <v>707</v>
      </c>
      <c r="B61" s="9" t="s">
        <v>909</v>
      </c>
      <c r="C61" s="10">
        <v>5907510152753</v>
      </c>
      <c r="D61" s="10">
        <v>84191100</v>
      </c>
      <c r="E61" s="11" t="s">
        <v>915</v>
      </c>
      <c r="F61" s="12">
        <v>4020</v>
      </c>
      <c r="G61" s="13">
        <v>0.23</v>
      </c>
      <c r="H61" s="12">
        <f t="shared" ref="H61:H65" si="2">ROUND(F61*(1+G61),2)</f>
        <v>4944.6000000000004</v>
      </c>
    </row>
    <row r="62" spans="1:8">
      <c r="A62" s="9" t="s">
        <v>707</v>
      </c>
      <c r="B62" s="9" t="s">
        <v>910</v>
      </c>
      <c r="C62" s="10">
        <v>5907510152821</v>
      </c>
      <c r="D62" s="10">
        <v>84191100</v>
      </c>
      <c r="E62" s="11" t="s">
        <v>916</v>
      </c>
      <c r="F62" s="12">
        <v>4020</v>
      </c>
      <c r="G62" s="13">
        <v>0.23</v>
      </c>
      <c r="H62" s="12">
        <f t="shared" si="2"/>
        <v>4944.6000000000004</v>
      </c>
    </row>
    <row r="63" spans="1:8">
      <c r="A63" s="9" t="s">
        <v>707</v>
      </c>
      <c r="B63" s="9" t="s">
        <v>911</v>
      </c>
      <c r="C63" s="10">
        <v>5907510152838</v>
      </c>
      <c r="D63" s="10">
        <v>84191100</v>
      </c>
      <c r="E63" s="11" t="s">
        <v>917</v>
      </c>
      <c r="F63" s="12">
        <v>4020</v>
      </c>
      <c r="G63" s="13">
        <v>0.23</v>
      </c>
      <c r="H63" s="12">
        <f t="shared" si="2"/>
        <v>4944.6000000000004</v>
      </c>
    </row>
    <row r="64" spans="1:8">
      <c r="A64" s="9" t="s">
        <v>707</v>
      </c>
      <c r="B64" s="9" t="s">
        <v>912</v>
      </c>
      <c r="C64" s="10">
        <v>5907510152760</v>
      </c>
      <c r="D64" s="10">
        <v>84191100</v>
      </c>
      <c r="E64" s="11" t="s">
        <v>918</v>
      </c>
      <c r="F64" s="12">
        <v>4230</v>
      </c>
      <c r="G64" s="13">
        <v>0.23</v>
      </c>
      <c r="H64" s="12">
        <f t="shared" si="2"/>
        <v>5202.8999999999996</v>
      </c>
    </row>
    <row r="65" spans="1:11">
      <c r="A65" s="9" t="s">
        <v>707</v>
      </c>
      <c r="B65" s="9" t="s">
        <v>913</v>
      </c>
      <c r="C65" s="10">
        <v>5907510152845</v>
      </c>
      <c r="D65" s="10">
        <v>84191100</v>
      </c>
      <c r="E65" s="11" t="s">
        <v>919</v>
      </c>
      <c r="F65" s="12">
        <v>4230</v>
      </c>
      <c r="G65" s="13">
        <v>0.23</v>
      </c>
      <c r="H65" s="12">
        <f t="shared" si="2"/>
        <v>5202.8999999999996</v>
      </c>
    </row>
    <row r="66" spans="1:11" ht="14.7" thickBot="1">
      <c r="A66" s="35" t="s">
        <v>707</v>
      </c>
      <c r="B66" s="35" t="s">
        <v>914</v>
      </c>
      <c r="C66" s="36">
        <v>5907510152852</v>
      </c>
      <c r="D66" s="36">
        <v>84191100</v>
      </c>
      <c r="E66" s="37" t="s">
        <v>920</v>
      </c>
      <c r="F66" s="38">
        <v>4230</v>
      </c>
      <c r="G66" s="39">
        <v>0.23</v>
      </c>
      <c r="H66" s="38">
        <f t="shared" si="0"/>
        <v>5202.8999999999996</v>
      </c>
    </row>
    <row r="67" spans="1:11">
      <c r="A67" s="9" t="s">
        <v>709</v>
      </c>
      <c r="B67" s="9" t="s">
        <v>951</v>
      </c>
      <c r="C67" s="10">
        <v>5907510154146</v>
      </c>
      <c r="D67" s="10">
        <v>84186100</v>
      </c>
      <c r="E67" s="11" t="s">
        <v>961</v>
      </c>
      <c r="F67" s="12">
        <v>21420</v>
      </c>
      <c r="G67" s="13">
        <v>0.23</v>
      </c>
      <c r="H67" s="12">
        <f t="shared" si="0"/>
        <v>26346.6</v>
      </c>
      <c r="J67" s="58"/>
      <c r="K67" s="59"/>
    </row>
    <row r="68" spans="1:11">
      <c r="A68" s="9" t="s">
        <v>709</v>
      </c>
      <c r="B68" s="9" t="s">
        <v>952</v>
      </c>
      <c r="C68" s="10">
        <v>5907510154054</v>
      </c>
      <c r="D68" s="10">
        <v>84186100</v>
      </c>
      <c r="E68" s="11" t="s">
        <v>962</v>
      </c>
      <c r="F68" s="12">
        <v>23685</v>
      </c>
      <c r="G68" s="13">
        <v>0.23</v>
      </c>
      <c r="H68" s="12">
        <f t="shared" si="0"/>
        <v>29132.55</v>
      </c>
      <c r="J68" s="58"/>
      <c r="K68" s="59"/>
    </row>
    <row r="69" spans="1:11">
      <c r="A69" s="9" t="s">
        <v>709</v>
      </c>
      <c r="B69" s="9" t="s">
        <v>953</v>
      </c>
      <c r="C69" s="10">
        <v>5907510154061</v>
      </c>
      <c r="D69" s="10">
        <v>84186100</v>
      </c>
      <c r="E69" s="11" t="s">
        <v>963</v>
      </c>
      <c r="F69" s="12">
        <v>28105</v>
      </c>
      <c r="G69" s="13">
        <v>0.23</v>
      </c>
      <c r="H69" s="12">
        <f t="shared" si="0"/>
        <v>34569.15</v>
      </c>
      <c r="J69" s="58"/>
      <c r="K69" s="59"/>
    </row>
    <row r="70" spans="1:11">
      <c r="A70" s="9" t="s">
        <v>709</v>
      </c>
      <c r="B70" s="9" t="s">
        <v>954</v>
      </c>
      <c r="C70" s="10">
        <v>5907510154078</v>
      </c>
      <c r="D70" s="10">
        <v>84186100</v>
      </c>
      <c r="E70" s="11" t="s">
        <v>964</v>
      </c>
      <c r="F70" s="12">
        <v>38685</v>
      </c>
      <c r="G70" s="13">
        <v>0.23</v>
      </c>
      <c r="H70" s="12">
        <f t="shared" si="0"/>
        <v>47582.55</v>
      </c>
      <c r="J70" s="58"/>
      <c r="K70" s="59"/>
    </row>
    <row r="71" spans="1:11">
      <c r="A71" s="9" t="s">
        <v>709</v>
      </c>
      <c r="B71" s="9" t="s">
        <v>955</v>
      </c>
      <c r="C71" s="10">
        <v>5907510154085</v>
      </c>
      <c r="D71" s="10">
        <v>84186100</v>
      </c>
      <c r="E71" s="11" t="s">
        <v>965</v>
      </c>
      <c r="F71" s="12">
        <v>40605</v>
      </c>
      <c r="G71" s="13">
        <v>0.23</v>
      </c>
      <c r="H71" s="12">
        <f t="shared" si="0"/>
        <v>49944.15</v>
      </c>
      <c r="J71" s="58"/>
      <c r="K71" s="59"/>
    </row>
    <row r="72" spans="1:11">
      <c r="A72" s="9" t="s">
        <v>709</v>
      </c>
      <c r="B72" s="9" t="s">
        <v>956</v>
      </c>
      <c r="C72" s="10">
        <v>5907510154092</v>
      </c>
      <c r="D72" s="10">
        <v>84186100</v>
      </c>
      <c r="E72" s="11" t="s">
        <v>966</v>
      </c>
      <c r="F72" s="12">
        <v>48780</v>
      </c>
      <c r="G72" s="13">
        <v>0.23</v>
      </c>
      <c r="H72" s="12">
        <f t="shared" si="0"/>
        <v>59999.4</v>
      </c>
      <c r="J72" s="58"/>
      <c r="K72" s="59"/>
    </row>
    <row r="73" spans="1:11">
      <c r="A73" s="9" t="s">
        <v>709</v>
      </c>
      <c r="B73" s="9" t="s">
        <v>957</v>
      </c>
      <c r="C73" s="10">
        <v>5907510154108</v>
      </c>
      <c r="D73" s="10">
        <v>84186100</v>
      </c>
      <c r="E73" s="11" t="s">
        <v>967</v>
      </c>
      <c r="F73" s="12">
        <v>26480</v>
      </c>
      <c r="G73" s="13">
        <v>0.23</v>
      </c>
      <c r="H73" s="12">
        <f t="shared" si="0"/>
        <v>32570.400000000001</v>
      </c>
      <c r="J73" s="58"/>
      <c r="K73" s="59"/>
    </row>
    <row r="74" spans="1:11">
      <c r="A74" s="9" t="s">
        <v>709</v>
      </c>
      <c r="B74" s="9" t="s">
        <v>958</v>
      </c>
      <c r="C74" s="10">
        <v>5907510154115</v>
      </c>
      <c r="D74" s="10">
        <v>84186100</v>
      </c>
      <c r="E74" s="11" t="s">
        <v>968</v>
      </c>
      <c r="F74" s="12">
        <v>31860</v>
      </c>
      <c r="G74" s="13">
        <v>0.23</v>
      </c>
      <c r="H74" s="12">
        <f t="shared" si="0"/>
        <v>39187.800000000003</v>
      </c>
      <c r="J74" s="58"/>
      <c r="K74" s="59"/>
    </row>
    <row r="75" spans="1:11">
      <c r="A75" s="9" t="s">
        <v>709</v>
      </c>
      <c r="B75" s="9" t="s">
        <v>959</v>
      </c>
      <c r="C75" s="10">
        <v>5907510154122</v>
      </c>
      <c r="D75" s="10">
        <v>84186100</v>
      </c>
      <c r="E75" s="11" t="s">
        <v>969</v>
      </c>
      <c r="F75" s="12">
        <v>44890</v>
      </c>
      <c r="G75" s="13">
        <v>0.23</v>
      </c>
      <c r="H75" s="12">
        <f t="shared" si="0"/>
        <v>55214.7</v>
      </c>
      <c r="J75" s="58"/>
      <c r="K75" s="59"/>
    </row>
    <row r="76" spans="1:11">
      <c r="A76" s="9" t="s">
        <v>709</v>
      </c>
      <c r="B76" s="9" t="s">
        <v>960</v>
      </c>
      <c r="C76" s="10">
        <v>5907510154139</v>
      </c>
      <c r="D76" s="10">
        <v>84186100</v>
      </c>
      <c r="E76" s="11" t="s">
        <v>970</v>
      </c>
      <c r="F76" s="12">
        <v>50960</v>
      </c>
      <c r="G76" s="13">
        <v>0.23</v>
      </c>
      <c r="H76" s="12">
        <f t="shared" si="0"/>
        <v>62680.800000000003</v>
      </c>
      <c r="J76" s="58"/>
      <c r="K76" s="59"/>
    </row>
    <row r="77" spans="1:11">
      <c r="A77" s="9" t="s">
        <v>709</v>
      </c>
      <c r="B77" s="9" t="s">
        <v>80</v>
      </c>
      <c r="C77" s="10">
        <v>5907510151206</v>
      </c>
      <c r="D77" s="10">
        <v>84186100</v>
      </c>
      <c r="E77" s="11" t="s">
        <v>755</v>
      </c>
      <c r="F77" s="12">
        <v>45350</v>
      </c>
      <c r="G77" s="13">
        <v>0.23</v>
      </c>
      <c r="H77" s="12">
        <f t="shared" si="0"/>
        <v>55780.5</v>
      </c>
      <c r="J77" s="58"/>
      <c r="K77" s="59"/>
    </row>
    <row r="78" spans="1:11">
      <c r="A78" s="9" t="s">
        <v>709</v>
      </c>
      <c r="B78" s="9" t="s">
        <v>79</v>
      </c>
      <c r="C78" s="10">
        <v>5907510151213</v>
      </c>
      <c r="D78" s="10">
        <v>84186100</v>
      </c>
      <c r="E78" s="11" t="s">
        <v>756</v>
      </c>
      <c r="F78" s="12">
        <v>45950</v>
      </c>
      <c r="G78" s="13">
        <v>0.23</v>
      </c>
      <c r="H78" s="12">
        <f t="shared" si="0"/>
        <v>56518.5</v>
      </c>
      <c r="J78" s="58"/>
      <c r="K78" s="59"/>
    </row>
    <row r="79" spans="1:11">
      <c r="A79" s="9" t="s">
        <v>709</v>
      </c>
      <c r="B79" s="9" t="s">
        <v>81</v>
      </c>
      <c r="C79" s="10">
        <v>5907510151220</v>
      </c>
      <c r="D79" s="10">
        <v>84186100</v>
      </c>
      <c r="E79" s="11" t="s">
        <v>757</v>
      </c>
      <c r="F79" s="12">
        <v>48950</v>
      </c>
      <c r="G79" s="13">
        <v>0.23</v>
      </c>
      <c r="H79" s="12">
        <f t="shared" si="0"/>
        <v>60208.5</v>
      </c>
      <c r="J79" s="58"/>
      <c r="K79" s="59"/>
    </row>
    <row r="80" spans="1:11">
      <c r="A80" s="9" t="s">
        <v>709</v>
      </c>
      <c r="B80" s="9" t="s">
        <v>82</v>
      </c>
      <c r="C80" s="10">
        <v>5907510151237</v>
      </c>
      <c r="D80" s="10">
        <v>84186100</v>
      </c>
      <c r="E80" s="11" t="s">
        <v>758</v>
      </c>
      <c r="F80" s="12">
        <v>51700</v>
      </c>
      <c r="G80" s="13">
        <v>0.23</v>
      </c>
      <c r="H80" s="12">
        <f t="shared" si="0"/>
        <v>63591</v>
      </c>
      <c r="J80" s="58"/>
      <c r="K80" s="59"/>
    </row>
    <row r="81" spans="1:11">
      <c r="A81" s="9" t="s">
        <v>709</v>
      </c>
      <c r="B81" s="9" t="s">
        <v>83</v>
      </c>
      <c r="C81" s="10">
        <v>5907510151244</v>
      </c>
      <c r="D81" s="10">
        <v>84186100</v>
      </c>
      <c r="E81" s="11" t="s">
        <v>759</v>
      </c>
      <c r="F81" s="12">
        <v>53950</v>
      </c>
      <c r="G81" s="13">
        <v>0.23</v>
      </c>
      <c r="H81" s="12">
        <f t="shared" si="0"/>
        <v>66358.5</v>
      </c>
      <c r="J81" s="58"/>
      <c r="K81" s="59"/>
    </row>
    <row r="82" spans="1:11">
      <c r="A82" s="9" t="s">
        <v>709</v>
      </c>
      <c r="B82" s="9" t="s">
        <v>84</v>
      </c>
      <c r="C82" s="10">
        <v>5907510151251</v>
      </c>
      <c r="D82" s="10">
        <v>84186100</v>
      </c>
      <c r="E82" s="11" t="s">
        <v>760</v>
      </c>
      <c r="F82" s="12">
        <v>68150</v>
      </c>
      <c r="G82" s="13">
        <v>0.23</v>
      </c>
      <c r="H82" s="12">
        <f t="shared" si="0"/>
        <v>83824.5</v>
      </c>
      <c r="J82" s="58"/>
      <c r="K82" s="59"/>
    </row>
    <row r="83" spans="1:11">
      <c r="A83" s="9" t="s">
        <v>709</v>
      </c>
      <c r="B83" s="9" t="s">
        <v>85</v>
      </c>
      <c r="C83" s="10">
        <v>5907510152432</v>
      </c>
      <c r="D83" s="17">
        <v>85161080</v>
      </c>
      <c r="E83" s="11" t="s">
        <v>86</v>
      </c>
      <c r="F83" s="12" t="s">
        <v>980</v>
      </c>
      <c r="G83" s="13">
        <v>0.23</v>
      </c>
      <c r="H83" s="12" t="s">
        <v>980</v>
      </c>
      <c r="J83" s="58"/>
      <c r="K83" s="59"/>
    </row>
    <row r="84" spans="1:11">
      <c r="A84" s="9" t="s">
        <v>709</v>
      </c>
      <c r="B84" s="9" t="s">
        <v>87</v>
      </c>
      <c r="C84" s="10">
        <v>5907510152449</v>
      </c>
      <c r="D84" s="17">
        <v>85161080</v>
      </c>
      <c r="E84" s="11" t="s">
        <v>88</v>
      </c>
      <c r="F84" s="12">
        <v>2305</v>
      </c>
      <c r="G84" s="13">
        <v>0.23</v>
      </c>
      <c r="H84" s="12">
        <f t="shared" ref="H84:H145" si="3">ROUND(F84*(1+G84),2)</f>
        <v>2835.15</v>
      </c>
      <c r="J84" s="58"/>
      <c r="K84" s="59"/>
    </row>
    <row r="85" spans="1:11">
      <c r="A85" s="9" t="s">
        <v>709</v>
      </c>
      <c r="B85" s="9" t="s">
        <v>89</v>
      </c>
      <c r="C85" s="10">
        <v>5907510152463</v>
      </c>
      <c r="D85" s="17">
        <v>85161080</v>
      </c>
      <c r="E85" s="11" t="s">
        <v>90</v>
      </c>
      <c r="F85" s="12">
        <v>2320</v>
      </c>
      <c r="G85" s="13">
        <v>0.23</v>
      </c>
      <c r="H85" s="12">
        <f t="shared" si="3"/>
        <v>2853.6</v>
      </c>
      <c r="J85" s="58"/>
      <c r="K85" s="59"/>
    </row>
    <row r="86" spans="1:11">
      <c r="A86" s="9" t="s">
        <v>709</v>
      </c>
      <c r="B86" s="9" t="s">
        <v>91</v>
      </c>
      <c r="C86" s="10">
        <v>5907510152470</v>
      </c>
      <c r="D86" s="17">
        <v>85161080</v>
      </c>
      <c r="E86" s="11" t="s">
        <v>92</v>
      </c>
      <c r="F86" s="12" t="s">
        <v>980</v>
      </c>
      <c r="G86" s="13">
        <v>0.23</v>
      </c>
      <c r="H86" s="12" t="s">
        <v>980</v>
      </c>
      <c r="J86" s="58"/>
      <c r="K86" s="59"/>
    </row>
    <row r="87" spans="1:11" ht="14.7" thickBot="1">
      <c r="A87" s="9" t="s">
        <v>709</v>
      </c>
      <c r="B87" s="9" t="s">
        <v>93</v>
      </c>
      <c r="C87" s="36">
        <v>5907510152296</v>
      </c>
      <c r="D87" s="17">
        <v>85161080</v>
      </c>
      <c r="E87" s="37" t="s">
        <v>94</v>
      </c>
      <c r="F87" s="38">
        <v>2350</v>
      </c>
      <c r="G87" s="39">
        <v>0.23</v>
      </c>
      <c r="H87" s="38">
        <f t="shared" si="3"/>
        <v>2890.5</v>
      </c>
      <c r="J87" s="58"/>
      <c r="K87" s="59"/>
    </row>
    <row r="88" spans="1:11">
      <c r="A88" s="61" t="s">
        <v>710</v>
      </c>
      <c r="B88" s="61" t="s">
        <v>50</v>
      </c>
      <c r="C88" s="10">
        <v>5907510147605</v>
      </c>
      <c r="D88" s="62">
        <v>85269200</v>
      </c>
      <c r="E88" s="11" t="s">
        <v>11</v>
      </c>
      <c r="F88" s="12">
        <v>290</v>
      </c>
      <c r="G88" s="13">
        <v>0.23</v>
      </c>
      <c r="H88" s="12">
        <f t="shared" si="3"/>
        <v>356.7</v>
      </c>
      <c r="J88" s="58"/>
      <c r="K88" s="59"/>
    </row>
    <row r="89" spans="1:11">
      <c r="A89" s="9" t="s">
        <v>710</v>
      </c>
      <c r="B89" s="9" t="s">
        <v>51</v>
      </c>
      <c r="C89" s="10">
        <v>5907510147612</v>
      </c>
      <c r="D89" s="10">
        <v>90328900</v>
      </c>
      <c r="E89" s="11" t="s">
        <v>12</v>
      </c>
      <c r="F89" s="12">
        <v>265</v>
      </c>
      <c r="G89" s="13">
        <v>0.23</v>
      </c>
      <c r="H89" s="12">
        <f t="shared" si="3"/>
        <v>325.95</v>
      </c>
      <c r="J89" s="58"/>
      <c r="K89" s="59"/>
    </row>
    <row r="90" spans="1:11">
      <c r="A90" s="9" t="s">
        <v>710</v>
      </c>
      <c r="B90" s="9" t="s">
        <v>52</v>
      </c>
      <c r="C90" s="10">
        <v>5907510147629</v>
      </c>
      <c r="D90" s="10">
        <v>85371091</v>
      </c>
      <c r="E90" s="11" t="s">
        <v>13</v>
      </c>
      <c r="F90" s="12">
        <v>395</v>
      </c>
      <c r="G90" s="13">
        <v>0.23</v>
      </c>
      <c r="H90" s="12">
        <f t="shared" si="3"/>
        <v>485.85</v>
      </c>
      <c r="J90" s="58"/>
      <c r="K90" s="59"/>
    </row>
    <row r="91" spans="1:11">
      <c r="A91" s="9" t="s">
        <v>710</v>
      </c>
      <c r="B91" s="9" t="s">
        <v>53</v>
      </c>
      <c r="C91" s="10">
        <v>5907510147636</v>
      </c>
      <c r="D91" s="10">
        <v>85269200</v>
      </c>
      <c r="E91" s="11" t="s">
        <v>14</v>
      </c>
      <c r="F91" s="12">
        <v>645</v>
      </c>
      <c r="G91" s="13">
        <v>0.23</v>
      </c>
      <c r="H91" s="12">
        <f t="shared" si="3"/>
        <v>793.35</v>
      </c>
      <c r="J91" s="58"/>
      <c r="K91" s="59"/>
    </row>
    <row r="92" spans="1:11">
      <c r="A92" s="9" t="s">
        <v>710</v>
      </c>
      <c r="B92" s="9" t="s">
        <v>54</v>
      </c>
      <c r="C92" s="10">
        <v>5907510147643</v>
      </c>
      <c r="D92" s="10">
        <v>85269200</v>
      </c>
      <c r="E92" s="11" t="s">
        <v>15</v>
      </c>
      <c r="F92" s="12">
        <v>1075</v>
      </c>
      <c r="G92" s="13">
        <v>0.23</v>
      </c>
      <c r="H92" s="12">
        <f t="shared" si="3"/>
        <v>1322.25</v>
      </c>
      <c r="J92" s="58"/>
      <c r="K92" s="59"/>
    </row>
    <row r="93" spans="1:11">
      <c r="A93" s="9" t="s">
        <v>710</v>
      </c>
      <c r="B93" s="9" t="s">
        <v>137</v>
      </c>
      <c r="C93" s="10" t="s">
        <v>145</v>
      </c>
      <c r="D93" s="10">
        <v>85269200</v>
      </c>
      <c r="E93" s="11" t="s">
        <v>134</v>
      </c>
      <c r="F93" s="12">
        <v>2100</v>
      </c>
      <c r="G93" s="13">
        <v>0.23</v>
      </c>
      <c r="H93" s="12">
        <f t="shared" si="3"/>
        <v>2583</v>
      </c>
      <c r="J93" s="58"/>
      <c r="K93" s="59"/>
    </row>
    <row r="94" spans="1:11">
      <c r="A94" s="9" t="s">
        <v>710</v>
      </c>
      <c r="B94" s="9" t="s">
        <v>138</v>
      </c>
      <c r="C94" s="10" t="s">
        <v>146</v>
      </c>
      <c r="D94" s="10">
        <v>85269200</v>
      </c>
      <c r="E94" s="11" t="s">
        <v>135</v>
      </c>
      <c r="F94" s="12">
        <v>515</v>
      </c>
      <c r="G94" s="13">
        <v>0.23</v>
      </c>
      <c r="H94" s="12">
        <f t="shared" si="3"/>
        <v>633.45000000000005</v>
      </c>
      <c r="J94" s="58"/>
      <c r="K94" s="59"/>
    </row>
    <row r="95" spans="1:11">
      <c r="A95" s="9" t="s">
        <v>710</v>
      </c>
      <c r="B95" s="9" t="s">
        <v>139</v>
      </c>
      <c r="C95" s="10" t="s">
        <v>147</v>
      </c>
      <c r="D95" s="10">
        <v>85269200</v>
      </c>
      <c r="E95" s="11" t="s">
        <v>136</v>
      </c>
      <c r="F95" s="12">
        <v>890</v>
      </c>
      <c r="G95" s="13">
        <v>0.23</v>
      </c>
      <c r="H95" s="12">
        <f t="shared" si="3"/>
        <v>1094.7</v>
      </c>
      <c r="J95" s="58"/>
      <c r="K95" s="59"/>
    </row>
    <row r="96" spans="1:11">
      <c r="A96" s="9" t="s">
        <v>710</v>
      </c>
      <c r="B96" s="9" t="s">
        <v>140</v>
      </c>
      <c r="C96" s="10">
        <v>5907510152029</v>
      </c>
      <c r="D96" s="10">
        <v>85269200</v>
      </c>
      <c r="E96" s="11" t="s">
        <v>676</v>
      </c>
      <c r="F96" s="12">
        <v>675</v>
      </c>
      <c r="G96" s="13">
        <v>0.23</v>
      </c>
      <c r="H96" s="12">
        <f t="shared" si="3"/>
        <v>830.25</v>
      </c>
      <c r="J96" s="58"/>
      <c r="K96" s="59"/>
    </row>
    <row r="97" spans="1:11">
      <c r="A97" s="9" t="s">
        <v>710</v>
      </c>
      <c r="B97" s="9" t="s">
        <v>141</v>
      </c>
      <c r="C97" s="10">
        <v>5907510152012</v>
      </c>
      <c r="D97" s="10">
        <v>85269200</v>
      </c>
      <c r="E97" s="11" t="s">
        <v>148</v>
      </c>
      <c r="F97" s="12">
        <v>455</v>
      </c>
      <c r="G97" s="13">
        <v>0.23</v>
      </c>
      <c r="H97" s="12">
        <f t="shared" si="3"/>
        <v>559.65</v>
      </c>
      <c r="J97" s="58"/>
      <c r="K97" s="59"/>
    </row>
    <row r="98" spans="1:11">
      <c r="A98" s="9" t="s">
        <v>710</v>
      </c>
      <c r="B98" s="9" t="s">
        <v>142</v>
      </c>
      <c r="C98" s="10">
        <v>5907510152005</v>
      </c>
      <c r="D98" s="10">
        <v>85269200</v>
      </c>
      <c r="E98" s="11" t="s">
        <v>677</v>
      </c>
      <c r="F98" s="12">
        <v>240</v>
      </c>
      <c r="G98" s="13">
        <v>0.23</v>
      </c>
      <c r="H98" s="12">
        <f t="shared" si="3"/>
        <v>295.2</v>
      </c>
      <c r="J98" s="58"/>
      <c r="K98" s="59"/>
    </row>
    <row r="99" spans="1:11">
      <c r="A99" s="9" t="s">
        <v>710</v>
      </c>
      <c r="B99" s="9" t="s">
        <v>143</v>
      </c>
      <c r="C99" s="10">
        <v>5907510151992</v>
      </c>
      <c r="D99" s="10">
        <v>85269200</v>
      </c>
      <c r="E99" s="11" t="s">
        <v>678</v>
      </c>
      <c r="F99" s="12">
        <v>310</v>
      </c>
      <c r="G99" s="13">
        <v>0.23</v>
      </c>
      <c r="H99" s="12">
        <f t="shared" si="3"/>
        <v>381.3</v>
      </c>
      <c r="J99" s="58"/>
      <c r="K99" s="59"/>
    </row>
    <row r="100" spans="1:11">
      <c r="A100" s="9" t="s">
        <v>710</v>
      </c>
      <c r="B100" s="9" t="s">
        <v>674</v>
      </c>
      <c r="C100" s="10">
        <v>5907510146325</v>
      </c>
      <c r="D100" s="10">
        <v>85444290</v>
      </c>
      <c r="E100" s="11" t="s">
        <v>675</v>
      </c>
      <c r="F100" s="12">
        <v>25</v>
      </c>
      <c r="G100" s="13">
        <v>0.23</v>
      </c>
      <c r="H100" s="12">
        <f t="shared" si="3"/>
        <v>30.75</v>
      </c>
      <c r="J100" s="58"/>
      <c r="K100" s="59"/>
    </row>
    <row r="101" spans="1:11">
      <c r="A101" s="9" t="s">
        <v>710</v>
      </c>
      <c r="B101" s="9" t="s">
        <v>941</v>
      </c>
      <c r="C101" s="10">
        <v>5907510153002</v>
      </c>
      <c r="D101" s="10">
        <v>85371091</v>
      </c>
      <c r="E101" s="11" t="s">
        <v>942</v>
      </c>
      <c r="F101" s="12">
        <v>565</v>
      </c>
      <c r="G101" s="13">
        <v>0.23</v>
      </c>
      <c r="H101" s="12">
        <f t="shared" ref="H101" si="4">ROUND(F101*(1+G101),2)</f>
        <v>694.95</v>
      </c>
      <c r="J101" s="58"/>
      <c r="K101" s="59"/>
    </row>
    <row r="102" spans="1:11">
      <c r="A102" s="9" t="s">
        <v>710</v>
      </c>
      <c r="B102" s="18" t="s">
        <v>57</v>
      </c>
      <c r="C102" s="19">
        <v>5907510142884</v>
      </c>
      <c r="D102" s="19">
        <v>90328900</v>
      </c>
      <c r="E102" s="20" t="s">
        <v>767</v>
      </c>
      <c r="F102" s="21">
        <v>405</v>
      </c>
      <c r="G102" s="13">
        <v>0.23</v>
      </c>
      <c r="H102" s="12">
        <f t="shared" si="3"/>
        <v>498.15</v>
      </c>
      <c r="J102" s="58"/>
      <c r="K102" s="59"/>
    </row>
    <row r="103" spans="1:11">
      <c r="A103" s="9" t="s">
        <v>710</v>
      </c>
      <c r="B103" s="9" t="s">
        <v>58</v>
      </c>
      <c r="C103" s="10">
        <v>5907510142877</v>
      </c>
      <c r="D103" s="10">
        <v>90328900</v>
      </c>
      <c r="E103" s="20" t="s">
        <v>766</v>
      </c>
      <c r="F103" s="12">
        <v>245</v>
      </c>
      <c r="G103" s="13">
        <v>0.23</v>
      </c>
      <c r="H103" s="12">
        <f t="shared" si="3"/>
        <v>301.35000000000002</v>
      </c>
      <c r="J103" s="58"/>
      <c r="K103" s="59"/>
    </row>
    <row r="104" spans="1:11">
      <c r="A104" s="9" t="s">
        <v>710</v>
      </c>
      <c r="B104" s="9" t="s">
        <v>59</v>
      </c>
      <c r="C104" s="22">
        <v>5907510149920</v>
      </c>
      <c r="D104" s="22">
        <v>90328900</v>
      </c>
      <c r="E104" s="20" t="s">
        <v>765</v>
      </c>
      <c r="F104" s="12">
        <v>130</v>
      </c>
      <c r="G104" s="13">
        <v>0.23</v>
      </c>
      <c r="H104" s="12">
        <f t="shared" si="3"/>
        <v>159.9</v>
      </c>
      <c r="J104" s="58"/>
      <c r="K104" s="59"/>
    </row>
    <row r="105" spans="1:11">
      <c r="A105" s="9" t="s">
        <v>710</v>
      </c>
      <c r="B105" s="9" t="s">
        <v>60</v>
      </c>
      <c r="C105" s="10">
        <v>5907510149975</v>
      </c>
      <c r="D105" s="10">
        <v>90328900</v>
      </c>
      <c r="E105" s="20" t="s">
        <v>764</v>
      </c>
      <c r="F105" s="12">
        <v>1120</v>
      </c>
      <c r="G105" s="13">
        <v>0.23</v>
      </c>
      <c r="H105" s="12">
        <f t="shared" si="3"/>
        <v>1377.6</v>
      </c>
      <c r="J105" s="58"/>
      <c r="K105" s="59"/>
    </row>
    <row r="106" spans="1:11">
      <c r="A106" s="9" t="s">
        <v>710</v>
      </c>
      <c r="B106" s="9" t="s">
        <v>61</v>
      </c>
      <c r="C106" s="10">
        <v>5907510149982</v>
      </c>
      <c r="D106" s="10">
        <v>90328900</v>
      </c>
      <c r="E106" s="20" t="s">
        <v>763</v>
      </c>
      <c r="F106" s="12">
        <v>1380</v>
      </c>
      <c r="G106" s="13">
        <v>0.23</v>
      </c>
      <c r="H106" s="12">
        <f t="shared" si="3"/>
        <v>1697.4</v>
      </c>
      <c r="J106" s="58"/>
      <c r="K106" s="59"/>
    </row>
    <row r="107" spans="1:11">
      <c r="A107" s="9" t="s">
        <v>710</v>
      </c>
      <c r="B107" s="9" t="s">
        <v>62</v>
      </c>
      <c r="C107" s="10">
        <v>5907510131215</v>
      </c>
      <c r="D107" s="10">
        <v>90328900</v>
      </c>
      <c r="E107" s="20" t="s">
        <v>761</v>
      </c>
      <c r="F107" s="12">
        <v>430</v>
      </c>
      <c r="G107" s="13">
        <v>0.23</v>
      </c>
      <c r="H107" s="12">
        <f t="shared" si="3"/>
        <v>528.9</v>
      </c>
      <c r="J107" s="58"/>
      <c r="K107" s="59"/>
    </row>
    <row r="108" spans="1:11" ht="14.7" thickBot="1">
      <c r="A108" s="35" t="s">
        <v>710</v>
      </c>
      <c r="B108" s="35" t="s">
        <v>63</v>
      </c>
      <c r="C108" s="36">
        <v>5907510145076</v>
      </c>
      <c r="D108" s="36">
        <v>90328900</v>
      </c>
      <c r="E108" s="42" t="s">
        <v>762</v>
      </c>
      <c r="F108" s="38">
        <v>360</v>
      </c>
      <c r="G108" s="39">
        <v>0.23</v>
      </c>
      <c r="H108" s="38">
        <f t="shared" si="3"/>
        <v>442.8</v>
      </c>
      <c r="J108" s="58"/>
      <c r="K108" s="59"/>
    </row>
    <row r="109" spans="1:11">
      <c r="A109" s="14" t="s">
        <v>711</v>
      </c>
      <c r="B109" s="9" t="s">
        <v>127</v>
      </c>
      <c r="C109" s="19">
        <v>5907510152098</v>
      </c>
      <c r="D109" s="19">
        <v>84191900</v>
      </c>
      <c r="E109" s="20" t="s">
        <v>768</v>
      </c>
      <c r="F109" s="12">
        <v>3390</v>
      </c>
      <c r="G109" s="13">
        <v>0.23</v>
      </c>
      <c r="H109" s="12">
        <f t="shared" si="3"/>
        <v>4169.7</v>
      </c>
      <c r="J109" s="58"/>
      <c r="K109" s="59"/>
    </row>
    <row r="110" spans="1:11">
      <c r="A110" s="14" t="s">
        <v>711</v>
      </c>
      <c r="B110" s="9" t="s">
        <v>128</v>
      </c>
      <c r="C110" s="10">
        <v>5907510152104</v>
      </c>
      <c r="D110" s="10">
        <v>84191900</v>
      </c>
      <c r="E110" s="20" t="s">
        <v>769</v>
      </c>
      <c r="F110" s="12">
        <v>3530</v>
      </c>
      <c r="G110" s="13">
        <v>0.23</v>
      </c>
      <c r="H110" s="12">
        <f t="shared" si="3"/>
        <v>4341.8999999999996</v>
      </c>
      <c r="J110" s="58"/>
      <c r="K110" s="59"/>
    </row>
    <row r="111" spans="1:11">
      <c r="A111" s="14" t="s">
        <v>711</v>
      </c>
      <c r="B111" s="9" t="s">
        <v>129</v>
      </c>
      <c r="C111" s="10">
        <v>5907510152111</v>
      </c>
      <c r="D111" s="10">
        <v>84191900</v>
      </c>
      <c r="E111" s="20" t="s">
        <v>770</v>
      </c>
      <c r="F111" s="12">
        <v>3665</v>
      </c>
      <c r="G111" s="13">
        <v>0.23</v>
      </c>
      <c r="H111" s="12">
        <f t="shared" si="3"/>
        <v>4507.95</v>
      </c>
      <c r="J111" s="58"/>
      <c r="K111" s="59"/>
    </row>
    <row r="112" spans="1:11">
      <c r="A112" s="14" t="s">
        <v>711</v>
      </c>
      <c r="B112" s="9" t="s">
        <v>130</v>
      </c>
      <c r="C112" s="10">
        <v>5907510152128</v>
      </c>
      <c r="D112" s="10">
        <v>84191900</v>
      </c>
      <c r="E112" s="20" t="s">
        <v>771</v>
      </c>
      <c r="F112" s="12">
        <v>3905</v>
      </c>
      <c r="G112" s="13">
        <v>0.23</v>
      </c>
      <c r="H112" s="12">
        <f t="shared" si="3"/>
        <v>4803.1499999999996</v>
      </c>
      <c r="J112" s="58"/>
      <c r="K112" s="59"/>
    </row>
    <row r="113" spans="1:11">
      <c r="A113" s="14" t="s">
        <v>711</v>
      </c>
      <c r="B113" s="9" t="s">
        <v>131</v>
      </c>
      <c r="C113" s="10">
        <v>5907510152135</v>
      </c>
      <c r="D113" s="10">
        <v>85161080</v>
      </c>
      <c r="E113" s="11" t="s">
        <v>775</v>
      </c>
      <c r="F113" s="12">
        <v>245</v>
      </c>
      <c r="G113" s="13">
        <v>0.23</v>
      </c>
      <c r="H113" s="12">
        <f t="shared" ref="H113:H115" si="5">ROUND(F113*(1+G113),2)</f>
        <v>301.35000000000002</v>
      </c>
      <c r="J113" s="58"/>
      <c r="K113" s="59"/>
    </row>
    <row r="114" spans="1:11">
      <c r="A114" s="14" t="s">
        <v>711</v>
      </c>
      <c r="B114" s="9" t="s">
        <v>132</v>
      </c>
      <c r="C114" s="10">
        <v>5907510152142</v>
      </c>
      <c r="D114" s="10">
        <v>85161080</v>
      </c>
      <c r="E114" s="11" t="s">
        <v>776</v>
      </c>
      <c r="F114" s="12">
        <v>260</v>
      </c>
      <c r="G114" s="13">
        <v>0.23</v>
      </c>
      <c r="H114" s="12">
        <f t="shared" si="5"/>
        <v>319.8</v>
      </c>
      <c r="J114" s="58"/>
      <c r="K114" s="59"/>
    </row>
    <row r="115" spans="1:11">
      <c r="A115" s="14" t="s">
        <v>711</v>
      </c>
      <c r="B115" s="9" t="s">
        <v>133</v>
      </c>
      <c r="C115" s="10">
        <v>5907510152159</v>
      </c>
      <c r="D115" s="10">
        <v>85161080</v>
      </c>
      <c r="E115" s="11" t="s">
        <v>777</v>
      </c>
      <c r="F115" s="12">
        <v>315</v>
      </c>
      <c r="G115" s="13">
        <v>0.23</v>
      </c>
      <c r="H115" s="12">
        <f t="shared" si="5"/>
        <v>387.45</v>
      </c>
      <c r="J115" s="58"/>
      <c r="K115" s="59"/>
    </row>
    <row r="116" spans="1:11">
      <c r="A116" s="14" t="s">
        <v>711</v>
      </c>
      <c r="B116" s="9" t="s">
        <v>47</v>
      </c>
      <c r="C116" s="10">
        <v>5907510150070</v>
      </c>
      <c r="D116" s="10">
        <v>84191900</v>
      </c>
      <c r="E116" s="11" t="s">
        <v>774</v>
      </c>
      <c r="F116" s="12">
        <v>3390</v>
      </c>
      <c r="G116" s="13">
        <v>0.23</v>
      </c>
      <c r="H116" s="12">
        <f t="shared" si="3"/>
        <v>4169.7</v>
      </c>
      <c r="J116" s="58"/>
      <c r="K116" s="59"/>
    </row>
    <row r="117" spans="1:11">
      <c r="A117" s="14" t="s">
        <v>711</v>
      </c>
      <c r="B117" s="9" t="s">
        <v>48</v>
      </c>
      <c r="C117" s="10">
        <v>5907510150087</v>
      </c>
      <c r="D117" s="10">
        <v>84191900</v>
      </c>
      <c r="E117" s="11" t="s">
        <v>773</v>
      </c>
      <c r="F117" s="12">
        <v>3530</v>
      </c>
      <c r="G117" s="13">
        <v>0.23</v>
      </c>
      <c r="H117" s="12">
        <f t="shared" si="3"/>
        <v>4341.8999999999996</v>
      </c>
      <c r="J117" s="58"/>
      <c r="K117" s="59"/>
    </row>
    <row r="118" spans="1:11">
      <c r="A118" s="14" t="s">
        <v>711</v>
      </c>
      <c r="B118" s="9" t="s">
        <v>49</v>
      </c>
      <c r="C118" s="10">
        <v>5907510150094</v>
      </c>
      <c r="D118" s="10">
        <v>84191900</v>
      </c>
      <c r="E118" s="11" t="s">
        <v>772</v>
      </c>
      <c r="F118" s="12">
        <v>3665</v>
      </c>
      <c r="G118" s="13">
        <v>0.23</v>
      </c>
      <c r="H118" s="12">
        <f t="shared" si="3"/>
        <v>4507.95</v>
      </c>
      <c r="J118" s="58"/>
      <c r="K118" s="59"/>
    </row>
    <row r="119" spans="1:11">
      <c r="A119" s="14" t="s">
        <v>711</v>
      </c>
      <c r="B119" s="9" t="s">
        <v>891</v>
      </c>
      <c r="C119" s="10">
        <v>5906564002588</v>
      </c>
      <c r="D119" s="10">
        <v>85168020</v>
      </c>
      <c r="E119" s="11" t="s">
        <v>943</v>
      </c>
      <c r="F119" s="12">
        <v>275</v>
      </c>
      <c r="G119" s="13">
        <v>0.23</v>
      </c>
      <c r="H119" s="12">
        <f t="shared" si="3"/>
        <v>338.25</v>
      </c>
      <c r="J119" s="58"/>
      <c r="K119" s="59"/>
    </row>
    <row r="120" spans="1:11">
      <c r="A120" s="14" t="s">
        <v>711</v>
      </c>
      <c r="B120" s="9" t="s">
        <v>892</v>
      </c>
      <c r="C120" s="10">
        <v>5906564002595</v>
      </c>
      <c r="D120" s="10">
        <v>85168020</v>
      </c>
      <c r="E120" s="11" t="s">
        <v>944</v>
      </c>
      <c r="F120" s="12">
        <v>290</v>
      </c>
      <c r="G120" s="13">
        <v>0.23</v>
      </c>
      <c r="H120" s="12">
        <f t="shared" si="3"/>
        <v>356.7</v>
      </c>
      <c r="J120" s="58"/>
      <c r="K120" s="59"/>
    </row>
    <row r="121" spans="1:11" ht="14.7" thickBot="1">
      <c r="A121" s="40" t="s">
        <v>711</v>
      </c>
      <c r="B121" s="35" t="s">
        <v>893</v>
      </c>
      <c r="C121" s="36">
        <v>5906564002601</v>
      </c>
      <c r="D121" s="36">
        <v>85168020</v>
      </c>
      <c r="E121" s="37" t="s">
        <v>945</v>
      </c>
      <c r="F121" s="38">
        <v>405</v>
      </c>
      <c r="G121" s="39">
        <v>0.23</v>
      </c>
      <c r="H121" s="38">
        <f t="shared" si="3"/>
        <v>498.15</v>
      </c>
      <c r="J121" s="58"/>
      <c r="K121" s="59"/>
    </row>
    <row r="122" spans="1:11">
      <c r="A122" s="9" t="s">
        <v>712</v>
      </c>
      <c r="B122" s="23" t="s">
        <v>117</v>
      </c>
      <c r="C122" s="10">
        <v>5907510151855</v>
      </c>
      <c r="D122" s="9">
        <v>38220000</v>
      </c>
      <c r="E122" s="24" t="s">
        <v>778</v>
      </c>
      <c r="F122" s="25">
        <v>265</v>
      </c>
      <c r="G122" s="13">
        <v>0.23</v>
      </c>
      <c r="H122" s="12">
        <f t="shared" si="3"/>
        <v>325.95</v>
      </c>
      <c r="J122" s="58"/>
      <c r="K122" s="59"/>
    </row>
    <row r="123" spans="1:11">
      <c r="A123" s="9" t="s">
        <v>712</v>
      </c>
      <c r="B123" s="9" t="s">
        <v>118</v>
      </c>
      <c r="C123" s="10">
        <v>5907510151862</v>
      </c>
      <c r="D123" s="9">
        <v>38249996</v>
      </c>
      <c r="E123" s="11" t="s">
        <v>779</v>
      </c>
      <c r="F123" s="12">
        <v>125</v>
      </c>
      <c r="G123" s="13">
        <v>0.23</v>
      </c>
      <c r="H123" s="12">
        <f t="shared" si="3"/>
        <v>153.75</v>
      </c>
      <c r="J123" s="58"/>
      <c r="K123" s="59"/>
    </row>
    <row r="124" spans="1:11">
      <c r="A124" s="9" t="s">
        <v>712</v>
      </c>
      <c r="B124" s="9" t="s">
        <v>119</v>
      </c>
      <c r="C124" s="10">
        <v>5907510151879</v>
      </c>
      <c r="D124" s="9">
        <v>38249996</v>
      </c>
      <c r="E124" s="11" t="s">
        <v>780</v>
      </c>
      <c r="F124" s="12">
        <v>125</v>
      </c>
      <c r="G124" s="13">
        <v>0.23</v>
      </c>
      <c r="H124" s="12">
        <f t="shared" si="3"/>
        <v>153.75</v>
      </c>
      <c r="J124" s="58"/>
      <c r="K124" s="59"/>
    </row>
    <row r="125" spans="1:11">
      <c r="A125" s="9" t="s">
        <v>712</v>
      </c>
      <c r="B125" s="9" t="s">
        <v>120</v>
      </c>
      <c r="C125" s="10">
        <v>5907510151886</v>
      </c>
      <c r="D125" s="9">
        <v>38249996</v>
      </c>
      <c r="E125" s="11" t="s">
        <v>781</v>
      </c>
      <c r="F125" s="12">
        <v>175</v>
      </c>
      <c r="G125" s="13">
        <v>0.23</v>
      </c>
      <c r="H125" s="12">
        <f t="shared" si="3"/>
        <v>215.25</v>
      </c>
      <c r="J125" s="58"/>
      <c r="K125" s="59"/>
    </row>
    <row r="126" spans="1:11">
      <c r="A126" s="9" t="s">
        <v>712</v>
      </c>
      <c r="B126" s="9" t="s">
        <v>121</v>
      </c>
      <c r="C126" s="10">
        <v>5907510151893</v>
      </c>
      <c r="D126" s="17" t="s">
        <v>854</v>
      </c>
      <c r="E126" s="11" t="s">
        <v>782</v>
      </c>
      <c r="F126" s="12" t="s">
        <v>946</v>
      </c>
      <c r="G126" s="13">
        <v>0.23</v>
      </c>
      <c r="H126" s="12" t="s">
        <v>946</v>
      </c>
      <c r="J126" s="58"/>
      <c r="K126" s="59"/>
    </row>
    <row r="127" spans="1:11">
      <c r="A127" s="14" t="s">
        <v>712</v>
      </c>
      <c r="B127" s="9" t="s">
        <v>122</v>
      </c>
      <c r="C127" s="10">
        <v>5907510151909</v>
      </c>
      <c r="D127" s="17" t="s">
        <v>855</v>
      </c>
      <c r="E127" s="11" t="s">
        <v>783</v>
      </c>
      <c r="F127" s="12">
        <v>645</v>
      </c>
      <c r="G127" s="13">
        <v>0.23</v>
      </c>
      <c r="H127" s="12">
        <f t="shared" si="3"/>
        <v>793.35</v>
      </c>
      <c r="J127" s="58"/>
      <c r="K127" s="59"/>
    </row>
    <row r="128" spans="1:11">
      <c r="A128" s="26" t="s">
        <v>712</v>
      </c>
      <c r="B128" s="9" t="s">
        <v>123</v>
      </c>
      <c r="C128" s="10">
        <v>5907510151916</v>
      </c>
      <c r="D128" s="17" t="s">
        <v>855</v>
      </c>
      <c r="E128" s="11" t="s">
        <v>784</v>
      </c>
      <c r="F128" s="12">
        <v>705</v>
      </c>
      <c r="G128" s="13">
        <v>0.23</v>
      </c>
      <c r="H128" s="12">
        <f t="shared" si="3"/>
        <v>867.15</v>
      </c>
      <c r="J128" s="58"/>
      <c r="K128" s="59"/>
    </row>
    <row r="129" spans="1:11">
      <c r="A129" s="26" t="s">
        <v>712</v>
      </c>
      <c r="B129" s="9" t="s">
        <v>124</v>
      </c>
      <c r="C129" s="10">
        <v>5907510151923</v>
      </c>
      <c r="D129" s="9">
        <v>84212100</v>
      </c>
      <c r="E129" s="11" t="s">
        <v>785</v>
      </c>
      <c r="F129" s="12">
        <v>645</v>
      </c>
      <c r="G129" s="13">
        <v>0.23</v>
      </c>
      <c r="H129" s="12">
        <f t="shared" si="3"/>
        <v>793.35</v>
      </c>
      <c r="J129" s="58"/>
      <c r="K129" s="59"/>
    </row>
    <row r="130" spans="1:11">
      <c r="A130" s="26" t="s">
        <v>712</v>
      </c>
      <c r="B130" s="9" t="s">
        <v>125</v>
      </c>
      <c r="C130" s="10">
        <v>5907510151930</v>
      </c>
      <c r="D130" s="9">
        <v>84212100</v>
      </c>
      <c r="E130" s="11" t="s">
        <v>786</v>
      </c>
      <c r="F130" s="12">
        <v>705</v>
      </c>
      <c r="G130" s="13">
        <v>0.23</v>
      </c>
      <c r="H130" s="12">
        <f t="shared" si="3"/>
        <v>867.15</v>
      </c>
      <c r="J130" s="58"/>
      <c r="K130" s="59"/>
    </row>
    <row r="131" spans="1:11">
      <c r="A131" s="26" t="s">
        <v>712</v>
      </c>
      <c r="B131" s="9" t="s">
        <v>879</v>
      </c>
      <c r="C131" s="10">
        <v>5907510146493</v>
      </c>
      <c r="D131" s="9">
        <v>84212100</v>
      </c>
      <c r="E131" s="11" t="s">
        <v>858</v>
      </c>
      <c r="F131" s="12">
        <v>465</v>
      </c>
      <c r="G131" s="13">
        <v>0.23</v>
      </c>
      <c r="H131" s="12">
        <f t="shared" si="3"/>
        <v>571.95000000000005</v>
      </c>
      <c r="J131" s="58"/>
      <c r="K131" s="59"/>
    </row>
    <row r="132" spans="1:11">
      <c r="A132" s="26" t="s">
        <v>712</v>
      </c>
      <c r="B132" s="9" t="s">
        <v>880</v>
      </c>
      <c r="C132" s="10">
        <v>5907510146509</v>
      </c>
      <c r="D132" s="9">
        <v>84212100</v>
      </c>
      <c r="E132" s="11" t="s">
        <v>859</v>
      </c>
      <c r="F132" s="12">
        <v>465</v>
      </c>
      <c r="G132" s="13">
        <v>0.23</v>
      </c>
      <c r="H132" s="12">
        <f t="shared" si="3"/>
        <v>571.95000000000005</v>
      </c>
      <c r="J132" s="58"/>
      <c r="K132" s="59"/>
    </row>
    <row r="133" spans="1:11" ht="14.7" thickBot="1">
      <c r="A133" s="43" t="s">
        <v>712</v>
      </c>
      <c r="B133" s="35" t="s">
        <v>881</v>
      </c>
      <c r="C133" s="36">
        <v>5907510146516</v>
      </c>
      <c r="D133" s="35">
        <v>84212100</v>
      </c>
      <c r="E133" s="37" t="s">
        <v>860</v>
      </c>
      <c r="F133" s="38">
        <v>515</v>
      </c>
      <c r="G133" s="39">
        <v>0.23</v>
      </c>
      <c r="H133" s="38">
        <f t="shared" si="3"/>
        <v>633.45000000000005</v>
      </c>
      <c r="J133" s="58"/>
      <c r="K133" s="59"/>
    </row>
    <row r="134" spans="1:11">
      <c r="A134" s="9" t="s">
        <v>713</v>
      </c>
      <c r="B134" s="9" t="s">
        <v>38</v>
      </c>
      <c r="C134" s="10">
        <v>5907510130515</v>
      </c>
      <c r="D134" s="10">
        <v>85371091</v>
      </c>
      <c r="E134" s="11" t="s">
        <v>794</v>
      </c>
      <c r="F134" s="12">
        <v>1455</v>
      </c>
      <c r="G134" s="13">
        <v>0.23</v>
      </c>
      <c r="H134" s="12">
        <f t="shared" si="3"/>
        <v>1789.65</v>
      </c>
      <c r="J134" s="58"/>
      <c r="K134" s="59"/>
    </row>
    <row r="135" spans="1:11">
      <c r="A135" s="9" t="s">
        <v>713</v>
      </c>
      <c r="B135" s="9" t="s">
        <v>39</v>
      </c>
      <c r="C135" s="10">
        <v>5907510145205</v>
      </c>
      <c r="D135" s="10">
        <v>84041000</v>
      </c>
      <c r="E135" s="11" t="s">
        <v>795</v>
      </c>
      <c r="F135" s="12">
        <v>5890</v>
      </c>
      <c r="G135" s="13">
        <v>0.23</v>
      </c>
      <c r="H135" s="12">
        <f t="shared" si="3"/>
        <v>7244.7</v>
      </c>
      <c r="J135" s="58"/>
      <c r="K135" s="59"/>
    </row>
    <row r="136" spans="1:11">
      <c r="A136" s="9" t="s">
        <v>713</v>
      </c>
      <c r="B136" s="9" t="s">
        <v>40</v>
      </c>
      <c r="C136" s="10">
        <v>5907510145212</v>
      </c>
      <c r="D136" s="10">
        <v>84041000</v>
      </c>
      <c r="E136" s="11" t="s">
        <v>796</v>
      </c>
      <c r="F136" s="12">
        <v>6545</v>
      </c>
      <c r="G136" s="13">
        <v>0.23</v>
      </c>
      <c r="H136" s="12">
        <f t="shared" si="3"/>
        <v>8050.35</v>
      </c>
      <c r="J136" s="58"/>
      <c r="K136" s="59"/>
    </row>
    <row r="137" spans="1:11">
      <c r="A137" s="9" t="s">
        <v>713</v>
      </c>
      <c r="B137" s="9" t="s">
        <v>41</v>
      </c>
      <c r="C137" s="10">
        <v>5907510143300</v>
      </c>
      <c r="D137" s="10">
        <v>84041000</v>
      </c>
      <c r="E137" s="11" t="s">
        <v>797</v>
      </c>
      <c r="F137" s="12">
        <v>150</v>
      </c>
      <c r="G137" s="13">
        <v>0.23</v>
      </c>
      <c r="H137" s="12">
        <f t="shared" si="3"/>
        <v>184.5</v>
      </c>
      <c r="J137" s="58"/>
      <c r="K137" s="59"/>
    </row>
    <row r="138" spans="1:11">
      <c r="A138" s="9" t="s">
        <v>713</v>
      </c>
      <c r="B138" s="9" t="s">
        <v>42</v>
      </c>
      <c r="C138" s="10">
        <v>5907510141344</v>
      </c>
      <c r="D138" s="10">
        <v>84041000</v>
      </c>
      <c r="E138" s="11" t="s">
        <v>798</v>
      </c>
      <c r="F138" s="12">
        <v>295</v>
      </c>
      <c r="G138" s="13">
        <v>0.23</v>
      </c>
      <c r="H138" s="12">
        <f t="shared" si="3"/>
        <v>362.85</v>
      </c>
      <c r="J138" s="58"/>
      <c r="K138" s="59"/>
    </row>
    <row r="139" spans="1:11">
      <c r="A139" s="9" t="s">
        <v>713</v>
      </c>
      <c r="B139" s="9" t="s">
        <v>43</v>
      </c>
      <c r="C139" s="10">
        <v>5907510145229</v>
      </c>
      <c r="D139" s="10">
        <v>84041000</v>
      </c>
      <c r="E139" s="11" t="s">
        <v>799</v>
      </c>
      <c r="F139" s="12">
        <v>2055</v>
      </c>
      <c r="G139" s="13">
        <v>0.23</v>
      </c>
      <c r="H139" s="12">
        <f t="shared" si="3"/>
        <v>2527.65</v>
      </c>
      <c r="J139" s="58"/>
      <c r="K139" s="59"/>
    </row>
    <row r="140" spans="1:11">
      <c r="A140" s="9" t="s">
        <v>713</v>
      </c>
      <c r="B140" s="9" t="s">
        <v>44</v>
      </c>
      <c r="C140" s="10">
        <v>5907510145236</v>
      </c>
      <c r="D140" s="10">
        <v>84041000</v>
      </c>
      <c r="E140" s="11" t="s">
        <v>800</v>
      </c>
      <c r="F140" s="12">
        <v>1340</v>
      </c>
      <c r="G140" s="13">
        <v>0.23</v>
      </c>
      <c r="H140" s="12">
        <f t="shared" si="3"/>
        <v>1648.2</v>
      </c>
      <c r="J140" s="58"/>
      <c r="K140" s="59"/>
    </row>
    <row r="141" spans="1:11">
      <c r="A141" s="9" t="s">
        <v>713</v>
      </c>
      <c r="B141" s="9" t="s">
        <v>45</v>
      </c>
      <c r="C141" s="10">
        <v>5907510148053</v>
      </c>
      <c r="D141" s="10">
        <v>84818099</v>
      </c>
      <c r="E141" s="11" t="s">
        <v>801</v>
      </c>
      <c r="F141" s="12">
        <v>315</v>
      </c>
      <c r="G141" s="13">
        <v>0.23</v>
      </c>
      <c r="H141" s="12">
        <f t="shared" si="3"/>
        <v>387.45</v>
      </c>
      <c r="J141" s="58"/>
      <c r="K141" s="59"/>
    </row>
    <row r="142" spans="1:11">
      <c r="A142" s="9" t="s">
        <v>713</v>
      </c>
      <c r="B142" s="9" t="s">
        <v>46</v>
      </c>
      <c r="C142" s="10">
        <v>5907510148015</v>
      </c>
      <c r="D142" s="10">
        <v>90328900</v>
      </c>
      <c r="E142" s="11" t="s">
        <v>802</v>
      </c>
      <c r="F142" s="12">
        <v>55</v>
      </c>
      <c r="G142" s="13">
        <v>0.23</v>
      </c>
      <c r="H142" s="12">
        <f t="shared" si="3"/>
        <v>67.650000000000006</v>
      </c>
      <c r="J142" s="58"/>
      <c r="K142" s="59"/>
    </row>
    <row r="143" spans="1:11">
      <c r="A143" s="9" t="s">
        <v>713</v>
      </c>
      <c r="B143" s="9" t="s">
        <v>870</v>
      </c>
      <c r="C143" s="10">
        <v>5907510151268</v>
      </c>
      <c r="D143" s="10">
        <v>73269098</v>
      </c>
      <c r="E143" s="11" t="s">
        <v>862</v>
      </c>
      <c r="F143" s="12">
        <v>6190</v>
      </c>
      <c r="G143" s="13">
        <v>0.23</v>
      </c>
      <c r="H143" s="12">
        <f t="shared" si="3"/>
        <v>7613.7</v>
      </c>
      <c r="J143" s="58"/>
      <c r="K143" s="59"/>
    </row>
    <row r="144" spans="1:11">
      <c r="A144" s="9" t="s">
        <v>713</v>
      </c>
      <c r="B144" s="9" t="s">
        <v>871</v>
      </c>
      <c r="C144" s="10">
        <v>5907510152531</v>
      </c>
      <c r="D144" s="10">
        <v>84041000</v>
      </c>
      <c r="E144" s="11" t="s">
        <v>861</v>
      </c>
      <c r="F144" s="12">
        <v>6795</v>
      </c>
      <c r="G144" s="13">
        <v>0.23</v>
      </c>
      <c r="H144" s="12">
        <f t="shared" si="3"/>
        <v>8357.85</v>
      </c>
      <c r="J144" s="58"/>
      <c r="K144" s="59"/>
    </row>
    <row r="145" spans="1:11">
      <c r="A145" s="9" t="s">
        <v>713</v>
      </c>
      <c r="B145" s="9" t="s">
        <v>872</v>
      </c>
      <c r="C145" s="10">
        <v>5907510151275</v>
      </c>
      <c r="D145" s="10">
        <v>84041000</v>
      </c>
      <c r="E145" s="11" t="s">
        <v>863</v>
      </c>
      <c r="F145" s="12">
        <v>2020</v>
      </c>
      <c r="G145" s="13">
        <v>0.23</v>
      </c>
      <c r="H145" s="12">
        <f t="shared" si="3"/>
        <v>2484.6</v>
      </c>
      <c r="J145" s="58"/>
      <c r="K145" s="59"/>
    </row>
    <row r="146" spans="1:11">
      <c r="A146" s="9" t="s">
        <v>713</v>
      </c>
      <c r="B146" s="9" t="s">
        <v>873</v>
      </c>
      <c r="C146" s="10">
        <v>5907510152548</v>
      </c>
      <c r="D146" s="10">
        <v>84041000</v>
      </c>
      <c r="E146" s="11" t="s">
        <v>864</v>
      </c>
      <c r="F146" s="12">
        <v>2055</v>
      </c>
      <c r="G146" s="13">
        <v>0.23</v>
      </c>
      <c r="H146" s="12">
        <f t="shared" ref="H146:H209" si="6">ROUND(F146*(1+G146),2)</f>
        <v>2527.65</v>
      </c>
      <c r="J146" s="58"/>
      <c r="K146" s="59"/>
    </row>
    <row r="147" spans="1:11">
      <c r="A147" s="9" t="s">
        <v>713</v>
      </c>
      <c r="B147" s="9" t="s">
        <v>874</v>
      </c>
      <c r="C147" s="10">
        <v>5907510152555</v>
      </c>
      <c r="D147" s="10">
        <v>84041000</v>
      </c>
      <c r="E147" s="11" t="s">
        <v>865</v>
      </c>
      <c r="F147" s="12">
        <v>1935</v>
      </c>
      <c r="G147" s="13">
        <v>0.23</v>
      </c>
      <c r="H147" s="12">
        <f t="shared" si="6"/>
        <v>2380.0500000000002</v>
      </c>
      <c r="J147" s="58"/>
      <c r="K147" s="59"/>
    </row>
    <row r="148" spans="1:11">
      <c r="A148" s="9" t="s">
        <v>713</v>
      </c>
      <c r="B148" s="9" t="s">
        <v>875</v>
      </c>
      <c r="C148" s="10">
        <v>5907510152975</v>
      </c>
      <c r="D148" s="10">
        <v>84041000</v>
      </c>
      <c r="E148" s="11" t="s">
        <v>866</v>
      </c>
      <c r="F148" s="12">
        <v>2870</v>
      </c>
      <c r="G148" s="13">
        <v>0.23</v>
      </c>
      <c r="H148" s="12">
        <f t="shared" si="6"/>
        <v>3530.1</v>
      </c>
      <c r="J148" s="58"/>
      <c r="K148" s="59"/>
    </row>
    <row r="149" spans="1:11">
      <c r="A149" s="9" t="s">
        <v>713</v>
      </c>
      <c r="B149" s="9" t="s">
        <v>876</v>
      </c>
      <c r="C149" s="10">
        <v>5907510152982</v>
      </c>
      <c r="D149" s="10">
        <v>84041000</v>
      </c>
      <c r="E149" s="11" t="s">
        <v>867</v>
      </c>
      <c r="F149" s="12">
        <v>2035</v>
      </c>
      <c r="G149" s="13">
        <v>0.23</v>
      </c>
      <c r="H149" s="12">
        <f t="shared" si="6"/>
        <v>2503.0500000000002</v>
      </c>
      <c r="J149" s="58"/>
      <c r="K149" s="59"/>
    </row>
    <row r="150" spans="1:11">
      <c r="A150" s="9" t="s">
        <v>713</v>
      </c>
      <c r="B150" s="9" t="s">
        <v>877</v>
      </c>
      <c r="C150" s="10">
        <v>5907510151282</v>
      </c>
      <c r="D150" s="10">
        <v>84041000</v>
      </c>
      <c r="E150" s="11" t="s">
        <v>868</v>
      </c>
      <c r="F150" s="12">
        <v>3555</v>
      </c>
      <c r="G150" s="13">
        <v>0.23</v>
      </c>
      <c r="H150" s="12">
        <f t="shared" si="6"/>
        <v>4372.6499999999996</v>
      </c>
      <c r="J150" s="58"/>
      <c r="K150" s="59"/>
    </row>
    <row r="151" spans="1:11">
      <c r="A151" s="9" t="s">
        <v>713</v>
      </c>
      <c r="B151" s="9" t="s">
        <v>878</v>
      </c>
      <c r="C151" s="10">
        <v>5907510152999</v>
      </c>
      <c r="D151" s="10">
        <v>84041000</v>
      </c>
      <c r="E151" s="11" t="s">
        <v>869</v>
      </c>
      <c r="F151" s="12">
        <v>5295</v>
      </c>
      <c r="G151" s="13">
        <v>0.23</v>
      </c>
      <c r="H151" s="12">
        <f t="shared" si="6"/>
        <v>6512.85</v>
      </c>
      <c r="J151" s="58"/>
      <c r="K151" s="59"/>
    </row>
    <row r="152" spans="1:11">
      <c r="A152" s="9" t="s">
        <v>713</v>
      </c>
      <c r="B152" s="18" t="s">
        <v>55</v>
      </c>
      <c r="C152" s="19">
        <v>5907510132489</v>
      </c>
      <c r="D152" s="19">
        <v>90328900</v>
      </c>
      <c r="E152" s="20" t="s">
        <v>787</v>
      </c>
      <c r="F152" s="21">
        <v>85</v>
      </c>
      <c r="G152" s="13">
        <v>0.23</v>
      </c>
      <c r="H152" s="12">
        <f t="shared" si="6"/>
        <v>104.55</v>
      </c>
      <c r="J152" s="58"/>
      <c r="K152" s="59"/>
    </row>
    <row r="153" spans="1:11">
      <c r="A153" s="9" t="s">
        <v>713</v>
      </c>
      <c r="B153" s="18" t="s">
        <v>56</v>
      </c>
      <c r="C153" s="19">
        <v>5907510145243</v>
      </c>
      <c r="D153" s="19">
        <v>90328900</v>
      </c>
      <c r="E153" s="20" t="s">
        <v>787</v>
      </c>
      <c r="F153" s="21">
        <v>85</v>
      </c>
      <c r="G153" s="13">
        <v>0.23</v>
      </c>
      <c r="H153" s="12">
        <f t="shared" si="6"/>
        <v>104.55</v>
      </c>
      <c r="J153" s="58"/>
      <c r="K153" s="59"/>
    </row>
    <row r="154" spans="1:11">
      <c r="A154" s="9" t="s">
        <v>713</v>
      </c>
      <c r="B154" s="9" t="s">
        <v>108</v>
      </c>
      <c r="C154" s="10">
        <v>5907510148626</v>
      </c>
      <c r="D154" s="10">
        <v>84798997</v>
      </c>
      <c r="E154" s="20" t="s">
        <v>803</v>
      </c>
      <c r="F154" s="12">
        <v>3345</v>
      </c>
      <c r="G154" s="13">
        <v>0.23</v>
      </c>
      <c r="H154" s="12">
        <f t="shared" si="6"/>
        <v>4114.3500000000004</v>
      </c>
      <c r="J154" s="58"/>
      <c r="K154" s="59"/>
    </row>
    <row r="155" spans="1:11">
      <c r="A155" s="9" t="s">
        <v>713</v>
      </c>
      <c r="B155" s="9" t="s">
        <v>95</v>
      </c>
      <c r="C155" s="10">
        <v>5907510148633</v>
      </c>
      <c r="D155" s="10">
        <v>84798997</v>
      </c>
      <c r="E155" s="20" t="s">
        <v>804</v>
      </c>
      <c r="F155" s="12">
        <v>4035</v>
      </c>
      <c r="G155" s="13">
        <v>0.23</v>
      </c>
      <c r="H155" s="12">
        <f t="shared" si="6"/>
        <v>4963.05</v>
      </c>
      <c r="J155" s="58"/>
      <c r="K155" s="59"/>
    </row>
    <row r="156" spans="1:11">
      <c r="A156" s="9" t="s">
        <v>713</v>
      </c>
      <c r="B156" s="9" t="s">
        <v>109</v>
      </c>
      <c r="C156" s="10">
        <v>5907510148640</v>
      </c>
      <c r="D156" s="10">
        <v>84798997</v>
      </c>
      <c r="E156" s="20" t="s">
        <v>805</v>
      </c>
      <c r="F156" s="12">
        <v>4325</v>
      </c>
      <c r="G156" s="13">
        <v>0.23</v>
      </c>
      <c r="H156" s="12">
        <f t="shared" si="6"/>
        <v>5319.75</v>
      </c>
      <c r="J156" s="58"/>
      <c r="K156" s="59"/>
    </row>
    <row r="157" spans="1:11">
      <c r="A157" s="9" t="s">
        <v>713</v>
      </c>
      <c r="B157" s="9" t="s">
        <v>96</v>
      </c>
      <c r="C157" s="10">
        <v>5907510151398</v>
      </c>
      <c r="D157" s="10">
        <v>84799070</v>
      </c>
      <c r="E157" s="20" t="s">
        <v>806</v>
      </c>
      <c r="F157" s="12">
        <v>1145</v>
      </c>
      <c r="G157" s="13">
        <v>0.23</v>
      </c>
      <c r="H157" s="12">
        <f t="shared" si="6"/>
        <v>1408.35</v>
      </c>
      <c r="J157" s="58"/>
      <c r="K157" s="59"/>
    </row>
    <row r="158" spans="1:11" s="4" customFormat="1">
      <c r="A158" s="9" t="s">
        <v>713</v>
      </c>
      <c r="B158" s="9" t="s">
        <v>97</v>
      </c>
      <c r="C158" s="10">
        <v>5907510151404</v>
      </c>
      <c r="D158" s="10">
        <v>84799070</v>
      </c>
      <c r="E158" s="20" t="s">
        <v>807</v>
      </c>
      <c r="F158" s="12">
        <v>1330</v>
      </c>
      <c r="G158" s="13">
        <v>0.23</v>
      </c>
      <c r="H158" s="12">
        <f t="shared" si="6"/>
        <v>1635.9</v>
      </c>
      <c r="J158" s="58"/>
      <c r="K158" s="59"/>
    </row>
    <row r="159" spans="1:11">
      <c r="A159" s="9" t="s">
        <v>713</v>
      </c>
      <c r="B159" s="9" t="s">
        <v>98</v>
      </c>
      <c r="C159" s="10">
        <v>5907510151411</v>
      </c>
      <c r="D159" s="10">
        <v>84799070</v>
      </c>
      <c r="E159" s="20" t="s">
        <v>808</v>
      </c>
      <c r="F159" s="12">
        <v>1625</v>
      </c>
      <c r="G159" s="13">
        <v>0.23</v>
      </c>
      <c r="H159" s="12">
        <f t="shared" si="6"/>
        <v>1998.75</v>
      </c>
      <c r="J159" s="58"/>
      <c r="K159" s="59"/>
    </row>
    <row r="160" spans="1:11">
      <c r="A160" s="9" t="s">
        <v>713</v>
      </c>
      <c r="B160" s="9" t="s">
        <v>64</v>
      </c>
      <c r="C160" s="10">
        <v>5907510136715</v>
      </c>
      <c r="D160" s="10">
        <v>85371091</v>
      </c>
      <c r="E160" s="20" t="s">
        <v>809</v>
      </c>
      <c r="F160" s="12">
        <v>710</v>
      </c>
      <c r="G160" s="13">
        <v>0.23</v>
      </c>
      <c r="H160" s="12">
        <f t="shared" si="6"/>
        <v>873.3</v>
      </c>
      <c r="J160" s="58"/>
      <c r="K160" s="59"/>
    </row>
    <row r="161" spans="1:14">
      <c r="A161" s="9" t="s">
        <v>713</v>
      </c>
      <c r="B161" s="9" t="s">
        <v>65</v>
      </c>
      <c r="C161" s="10">
        <v>5907510141184</v>
      </c>
      <c r="D161" s="10">
        <v>84041000</v>
      </c>
      <c r="E161" s="20" t="s">
        <v>788</v>
      </c>
      <c r="F161" s="12">
        <v>200</v>
      </c>
      <c r="G161" s="13">
        <v>0.23</v>
      </c>
      <c r="H161" s="12">
        <f t="shared" si="6"/>
        <v>246</v>
      </c>
      <c r="J161" s="58"/>
      <c r="K161" s="59"/>
    </row>
    <row r="162" spans="1:14">
      <c r="A162" s="9" t="s">
        <v>713</v>
      </c>
      <c r="B162" s="9" t="s">
        <v>66</v>
      </c>
      <c r="C162" s="10">
        <v>5907510135374</v>
      </c>
      <c r="D162" s="10">
        <v>84041000</v>
      </c>
      <c r="E162" s="20" t="s">
        <v>789</v>
      </c>
      <c r="F162" s="12">
        <v>200</v>
      </c>
      <c r="G162" s="13">
        <v>0.23</v>
      </c>
      <c r="H162" s="12">
        <f t="shared" si="6"/>
        <v>246</v>
      </c>
      <c r="J162" s="58"/>
      <c r="K162" s="59"/>
    </row>
    <row r="163" spans="1:14">
      <c r="A163" s="9" t="s">
        <v>713</v>
      </c>
      <c r="B163" s="9" t="s">
        <v>67</v>
      </c>
      <c r="C163" s="10">
        <v>5907510140811</v>
      </c>
      <c r="D163" s="10">
        <v>84041000</v>
      </c>
      <c r="E163" s="20" t="s">
        <v>790</v>
      </c>
      <c r="F163" s="12">
        <v>395</v>
      </c>
      <c r="G163" s="13">
        <v>0.23</v>
      </c>
      <c r="H163" s="12">
        <f t="shared" si="6"/>
        <v>485.85</v>
      </c>
      <c r="J163" s="58"/>
      <c r="K163" s="59"/>
    </row>
    <row r="164" spans="1:14">
      <c r="A164" s="9" t="s">
        <v>713</v>
      </c>
      <c r="B164" s="9" t="s">
        <v>68</v>
      </c>
      <c r="C164" s="10">
        <v>5907510135237</v>
      </c>
      <c r="D164" s="10">
        <v>84041000</v>
      </c>
      <c r="E164" s="20" t="s">
        <v>791</v>
      </c>
      <c r="F164" s="12">
        <v>395</v>
      </c>
      <c r="G164" s="13">
        <v>0.23</v>
      </c>
      <c r="H164" s="12">
        <f t="shared" si="6"/>
        <v>485.85</v>
      </c>
      <c r="J164" s="58"/>
      <c r="K164" s="59"/>
    </row>
    <row r="165" spans="1:14">
      <c r="A165" s="9" t="s">
        <v>713</v>
      </c>
      <c r="B165" s="9" t="s">
        <v>69</v>
      </c>
      <c r="C165" s="10">
        <v>5907510132755</v>
      </c>
      <c r="D165" s="10">
        <v>84041000</v>
      </c>
      <c r="E165" s="11" t="s">
        <v>812</v>
      </c>
      <c r="F165" s="12">
        <v>190</v>
      </c>
      <c r="G165" s="13">
        <v>0.23</v>
      </c>
      <c r="H165" s="12">
        <f t="shared" si="6"/>
        <v>233.7</v>
      </c>
      <c r="J165" s="58"/>
      <c r="K165" s="59"/>
    </row>
    <row r="166" spans="1:14">
      <c r="A166" s="9" t="s">
        <v>713</v>
      </c>
      <c r="B166" s="9" t="s">
        <v>70</v>
      </c>
      <c r="C166" s="10">
        <v>5907510132458</v>
      </c>
      <c r="D166" s="10">
        <v>84041000</v>
      </c>
      <c r="E166" s="11" t="s">
        <v>853</v>
      </c>
      <c r="F166" s="12">
        <v>375</v>
      </c>
      <c r="G166" s="13">
        <v>0.23</v>
      </c>
      <c r="H166" s="12">
        <f t="shared" si="6"/>
        <v>461.25</v>
      </c>
      <c r="J166" s="58"/>
      <c r="K166" s="59"/>
    </row>
    <row r="167" spans="1:14">
      <c r="A167" s="9" t="s">
        <v>713</v>
      </c>
      <c r="B167" s="9" t="s">
        <v>71</v>
      </c>
      <c r="C167" s="10">
        <v>5907510137231</v>
      </c>
      <c r="D167" s="10">
        <v>84041000</v>
      </c>
      <c r="E167" s="11" t="s">
        <v>981</v>
      </c>
      <c r="F167" s="12">
        <v>335</v>
      </c>
      <c r="G167" s="13">
        <v>0.23</v>
      </c>
      <c r="H167" s="12">
        <f t="shared" si="6"/>
        <v>412.05</v>
      </c>
      <c r="J167" s="58"/>
      <c r="K167" s="59"/>
    </row>
    <row r="168" spans="1:14">
      <c r="A168" s="9" t="s">
        <v>713</v>
      </c>
      <c r="B168" s="9" t="s">
        <v>72</v>
      </c>
      <c r="C168" s="10">
        <v>5907510143331</v>
      </c>
      <c r="D168" s="10">
        <v>84041000</v>
      </c>
      <c r="E168" s="11" t="s">
        <v>982</v>
      </c>
      <c r="F168" s="12">
        <v>630</v>
      </c>
      <c r="G168" s="13">
        <v>0.23</v>
      </c>
      <c r="H168" s="12">
        <f t="shared" si="6"/>
        <v>774.9</v>
      </c>
      <c r="J168" s="58"/>
      <c r="K168" s="59"/>
    </row>
    <row r="169" spans="1:14">
      <c r="A169" s="9" t="s">
        <v>713</v>
      </c>
      <c r="B169" s="9" t="s">
        <v>73</v>
      </c>
      <c r="C169" s="10">
        <v>5907510143348</v>
      </c>
      <c r="D169" s="10">
        <v>84041000</v>
      </c>
      <c r="E169" s="11" t="s">
        <v>983</v>
      </c>
      <c r="F169" s="12">
        <v>630</v>
      </c>
      <c r="G169" s="13">
        <v>0.23</v>
      </c>
      <c r="H169" s="12">
        <f t="shared" si="6"/>
        <v>774.9</v>
      </c>
      <c r="J169" s="58"/>
      <c r="K169" s="59"/>
    </row>
    <row r="170" spans="1:14">
      <c r="A170" s="9" t="s">
        <v>713</v>
      </c>
      <c r="B170" s="9" t="s">
        <v>74</v>
      </c>
      <c r="C170" s="10">
        <v>5907510150377</v>
      </c>
      <c r="D170" s="10">
        <v>84041000</v>
      </c>
      <c r="E170" s="11" t="s">
        <v>792</v>
      </c>
      <c r="F170" s="12">
        <v>460</v>
      </c>
      <c r="G170" s="13">
        <v>0.23</v>
      </c>
      <c r="H170" s="12">
        <f t="shared" si="6"/>
        <v>565.79999999999995</v>
      </c>
      <c r="J170" s="58"/>
      <c r="K170" s="59"/>
    </row>
    <row r="171" spans="1:14">
      <c r="A171" s="9" t="s">
        <v>713</v>
      </c>
      <c r="B171" s="9" t="s">
        <v>75</v>
      </c>
      <c r="C171" s="10">
        <v>5907510150384</v>
      </c>
      <c r="D171" s="10">
        <v>84041000</v>
      </c>
      <c r="E171" s="11" t="s">
        <v>793</v>
      </c>
      <c r="F171" s="12">
        <v>460</v>
      </c>
      <c r="G171" s="13">
        <v>0.23</v>
      </c>
      <c r="H171" s="12">
        <f t="shared" si="6"/>
        <v>565.79999999999995</v>
      </c>
      <c r="J171" s="58"/>
      <c r="K171" s="59"/>
    </row>
    <row r="172" spans="1:14">
      <c r="A172" s="9" t="s">
        <v>713</v>
      </c>
      <c r="B172" s="9" t="s">
        <v>76</v>
      </c>
      <c r="C172" s="10">
        <v>5907510149913</v>
      </c>
      <c r="D172" s="10">
        <v>84039090</v>
      </c>
      <c r="E172" s="11" t="s">
        <v>810</v>
      </c>
      <c r="F172" s="12">
        <v>120</v>
      </c>
      <c r="G172" s="13">
        <v>0.23</v>
      </c>
      <c r="H172" s="12">
        <f t="shared" si="6"/>
        <v>147.6</v>
      </c>
      <c r="J172" s="58"/>
      <c r="K172" s="59"/>
    </row>
    <row r="173" spans="1:14">
      <c r="A173" s="9" t="s">
        <v>713</v>
      </c>
      <c r="B173" s="9" t="s">
        <v>104</v>
      </c>
      <c r="C173" s="10">
        <v>5907510194234</v>
      </c>
      <c r="D173" s="10">
        <v>84039090</v>
      </c>
      <c r="E173" s="11" t="s">
        <v>811</v>
      </c>
      <c r="F173" s="12">
        <v>120</v>
      </c>
      <c r="G173" s="13">
        <v>0.23</v>
      </c>
      <c r="H173" s="12">
        <f t="shared" si="6"/>
        <v>147.6</v>
      </c>
      <c r="J173" s="58"/>
      <c r="K173" s="59"/>
    </row>
    <row r="174" spans="1:14">
      <c r="A174" s="9" t="s">
        <v>713</v>
      </c>
      <c r="B174" s="9" t="s">
        <v>77</v>
      </c>
      <c r="C174" s="10">
        <v>5907510145878</v>
      </c>
      <c r="D174" s="10">
        <v>84039090</v>
      </c>
      <c r="E174" s="11" t="s">
        <v>813</v>
      </c>
      <c r="F174" s="12">
        <v>120</v>
      </c>
      <c r="G174" s="13">
        <v>0.23</v>
      </c>
      <c r="H174" s="12">
        <f t="shared" si="6"/>
        <v>147.6</v>
      </c>
      <c r="J174" s="58"/>
      <c r="K174" s="59"/>
    </row>
    <row r="175" spans="1:14">
      <c r="A175" s="9" t="s">
        <v>713</v>
      </c>
      <c r="B175" s="9" t="s">
        <v>76</v>
      </c>
      <c r="C175" s="10">
        <v>5907510149913</v>
      </c>
      <c r="D175" s="10">
        <v>84039090</v>
      </c>
      <c r="E175" s="11" t="s">
        <v>814</v>
      </c>
      <c r="F175" s="12">
        <v>120</v>
      </c>
      <c r="G175" s="13">
        <v>0.23</v>
      </c>
      <c r="H175" s="12">
        <f t="shared" si="6"/>
        <v>147.6</v>
      </c>
      <c r="J175" s="58"/>
      <c r="K175" s="59"/>
      <c r="N175" s="1" t="s">
        <v>856</v>
      </c>
    </row>
    <row r="176" spans="1:14">
      <c r="A176" s="9" t="s">
        <v>713</v>
      </c>
      <c r="B176" s="9" t="s">
        <v>78</v>
      </c>
      <c r="C176" s="10">
        <v>5907510135015</v>
      </c>
      <c r="D176" s="10">
        <v>84039090</v>
      </c>
      <c r="E176" s="11" t="s">
        <v>815</v>
      </c>
      <c r="F176" s="12">
        <v>95</v>
      </c>
      <c r="G176" s="13">
        <v>0.23</v>
      </c>
      <c r="H176" s="12">
        <f t="shared" si="6"/>
        <v>116.85</v>
      </c>
      <c r="J176" s="58"/>
      <c r="K176" s="59"/>
    </row>
    <row r="177" spans="1:11" ht="14.7" thickBot="1">
      <c r="A177" s="35" t="s">
        <v>713</v>
      </c>
      <c r="B177" s="35" t="s">
        <v>103</v>
      </c>
      <c r="C177" s="36">
        <v>5907510196603</v>
      </c>
      <c r="D177" s="36">
        <v>84199085</v>
      </c>
      <c r="E177" s="37" t="s">
        <v>816</v>
      </c>
      <c r="F177" s="38">
        <v>95</v>
      </c>
      <c r="G177" s="39">
        <v>0.23</v>
      </c>
      <c r="H177" s="38">
        <f t="shared" si="6"/>
        <v>116.85</v>
      </c>
      <c r="J177" s="58"/>
      <c r="K177" s="59"/>
    </row>
    <row r="178" spans="1:11">
      <c r="A178" s="14" t="s">
        <v>714</v>
      </c>
      <c r="B178" s="23" t="s">
        <v>400</v>
      </c>
      <c r="C178" s="27">
        <v>5902753198278</v>
      </c>
      <c r="D178" s="27">
        <v>73089098</v>
      </c>
      <c r="E178" s="20" t="s">
        <v>149</v>
      </c>
      <c r="F178" s="55">
        <v>465</v>
      </c>
      <c r="G178" s="13">
        <v>0.23</v>
      </c>
      <c r="H178" s="12">
        <f t="shared" si="6"/>
        <v>571.95000000000005</v>
      </c>
      <c r="J178" s="58"/>
      <c r="K178" s="59"/>
    </row>
    <row r="179" spans="1:11">
      <c r="A179" s="14" t="s">
        <v>714</v>
      </c>
      <c r="B179" s="23" t="s">
        <v>401</v>
      </c>
      <c r="C179" s="27">
        <v>5902753198285</v>
      </c>
      <c r="D179" s="27">
        <v>73089098</v>
      </c>
      <c r="E179" s="20" t="s">
        <v>150</v>
      </c>
      <c r="F179" s="55">
        <v>490</v>
      </c>
      <c r="G179" s="13">
        <v>0.23</v>
      </c>
      <c r="H179" s="12">
        <f t="shared" si="6"/>
        <v>602.70000000000005</v>
      </c>
      <c r="J179" s="58"/>
      <c r="K179" s="59"/>
    </row>
    <row r="180" spans="1:11">
      <c r="A180" s="14" t="s">
        <v>714</v>
      </c>
      <c r="B180" s="23" t="s">
        <v>402</v>
      </c>
      <c r="C180" s="27">
        <v>5902753198292</v>
      </c>
      <c r="D180" s="27">
        <v>73089098</v>
      </c>
      <c r="E180" s="20" t="s">
        <v>151</v>
      </c>
      <c r="F180" s="55">
        <v>340</v>
      </c>
      <c r="G180" s="13">
        <v>0.23</v>
      </c>
      <c r="H180" s="12">
        <f t="shared" si="6"/>
        <v>418.2</v>
      </c>
      <c r="J180" s="58"/>
      <c r="K180" s="59"/>
    </row>
    <row r="181" spans="1:11">
      <c r="A181" s="14" t="s">
        <v>714</v>
      </c>
      <c r="B181" s="23" t="s">
        <v>403</v>
      </c>
      <c r="C181" s="27">
        <v>5902753198308</v>
      </c>
      <c r="D181" s="27">
        <v>73064080</v>
      </c>
      <c r="E181" s="20" t="s">
        <v>152</v>
      </c>
      <c r="F181" s="55">
        <v>300</v>
      </c>
      <c r="G181" s="13">
        <v>0.23</v>
      </c>
      <c r="H181" s="12">
        <f t="shared" si="6"/>
        <v>369</v>
      </c>
      <c r="J181" s="58"/>
      <c r="K181" s="59"/>
    </row>
    <row r="182" spans="1:11">
      <c r="A182" s="14" t="s">
        <v>714</v>
      </c>
      <c r="B182" s="23" t="s">
        <v>404</v>
      </c>
      <c r="C182" s="27">
        <v>5902753198315</v>
      </c>
      <c r="D182" s="27">
        <v>73064080</v>
      </c>
      <c r="E182" s="20" t="s">
        <v>153</v>
      </c>
      <c r="F182" s="55">
        <v>110</v>
      </c>
      <c r="G182" s="13">
        <v>0.23</v>
      </c>
      <c r="H182" s="12">
        <f t="shared" si="6"/>
        <v>135.30000000000001</v>
      </c>
      <c r="J182" s="58"/>
      <c r="K182" s="59"/>
    </row>
    <row r="183" spans="1:11">
      <c r="A183" s="14" t="s">
        <v>714</v>
      </c>
      <c r="B183" s="23" t="s">
        <v>405</v>
      </c>
      <c r="C183" s="27">
        <v>5902753198322</v>
      </c>
      <c r="D183" s="27">
        <v>73064080</v>
      </c>
      <c r="E183" s="20" t="s">
        <v>154</v>
      </c>
      <c r="F183" s="55">
        <v>140</v>
      </c>
      <c r="G183" s="13">
        <v>0.23</v>
      </c>
      <c r="H183" s="12">
        <f t="shared" si="6"/>
        <v>172.2</v>
      </c>
      <c r="J183" s="58"/>
      <c r="K183" s="59"/>
    </row>
    <row r="184" spans="1:11">
      <c r="A184" s="14" t="s">
        <v>714</v>
      </c>
      <c r="B184" s="23" t="s">
        <v>406</v>
      </c>
      <c r="C184" s="27">
        <v>5902753198339</v>
      </c>
      <c r="D184" s="27">
        <v>73064080</v>
      </c>
      <c r="E184" s="20" t="s">
        <v>155</v>
      </c>
      <c r="F184" s="55">
        <v>85</v>
      </c>
      <c r="G184" s="13">
        <v>0.23</v>
      </c>
      <c r="H184" s="12">
        <f t="shared" si="6"/>
        <v>104.55</v>
      </c>
      <c r="J184" s="58"/>
      <c r="K184" s="59"/>
    </row>
    <row r="185" spans="1:11">
      <c r="A185" s="14" t="s">
        <v>714</v>
      </c>
      <c r="B185" s="23" t="s">
        <v>407</v>
      </c>
      <c r="C185" s="27">
        <v>5902753198346</v>
      </c>
      <c r="D185" s="27">
        <v>73089098</v>
      </c>
      <c r="E185" s="20" t="s">
        <v>156</v>
      </c>
      <c r="F185" s="55">
        <v>90</v>
      </c>
      <c r="G185" s="13">
        <v>0.23</v>
      </c>
      <c r="H185" s="12">
        <f t="shared" si="6"/>
        <v>110.7</v>
      </c>
      <c r="J185" s="58"/>
      <c r="K185" s="59"/>
    </row>
    <row r="186" spans="1:11">
      <c r="A186" s="14" t="s">
        <v>714</v>
      </c>
      <c r="B186" s="23" t="s">
        <v>408</v>
      </c>
      <c r="C186" s="27">
        <v>5902753198353</v>
      </c>
      <c r="D186" s="27">
        <v>73064080</v>
      </c>
      <c r="E186" s="20" t="s">
        <v>157</v>
      </c>
      <c r="F186" s="55">
        <v>70</v>
      </c>
      <c r="G186" s="13">
        <v>0.23</v>
      </c>
      <c r="H186" s="12">
        <f t="shared" si="6"/>
        <v>86.1</v>
      </c>
      <c r="J186" s="58"/>
      <c r="K186" s="59"/>
    </row>
    <row r="187" spans="1:11">
      <c r="A187" s="14" t="s">
        <v>714</v>
      </c>
      <c r="B187" s="23" t="s">
        <v>409</v>
      </c>
      <c r="C187" s="27">
        <v>5902753198360</v>
      </c>
      <c r="D187" s="27">
        <v>73064080</v>
      </c>
      <c r="E187" s="20" t="s">
        <v>158</v>
      </c>
      <c r="F187" s="55">
        <v>75</v>
      </c>
      <c r="G187" s="13">
        <v>0.23</v>
      </c>
      <c r="H187" s="12">
        <f t="shared" si="6"/>
        <v>92.25</v>
      </c>
      <c r="J187" s="58"/>
      <c r="K187" s="59"/>
    </row>
    <row r="188" spans="1:11">
      <c r="A188" s="14" t="s">
        <v>714</v>
      </c>
      <c r="B188" s="23" t="s">
        <v>410</v>
      </c>
      <c r="C188" s="27">
        <v>5902753198377</v>
      </c>
      <c r="D188" s="27">
        <v>73072980</v>
      </c>
      <c r="E188" s="20" t="s">
        <v>159</v>
      </c>
      <c r="F188" s="55">
        <v>85</v>
      </c>
      <c r="G188" s="13">
        <v>0.23</v>
      </c>
      <c r="H188" s="12">
        <f t="shared" si="6"/>
        <v>104.55</v>
      </c>
      <c r="J188" s="58"/>
      <c r="K188" s="59"/>
    </row>
    <row r="189" spans="1:11">
      <c r="A189" s="14" t="s">
        <v>714</v>
      </c>
      <c r="B189" s="23" t="s">
        <v>398</v>
      </c>
      <c r="C189" s="27">
        <v>5902753198384</v>
      </c>
      <c r="D189" s="27">
        <v>73072980</v>
      </c>
      <c r="E189" s="20" t="s">
        <v>160</v>
      </c>
      <c r="F189" s="55">
        <v>105</v>
      </c>
      <c r="G189" s="13">
        <v>0.23</v>
      </c>
      <c r="H189" s="12">
        <f t="shared" si="6"/>
        <v>129.15</v>
      </c>
      <c r="J189" s="58"/>
      <c r="K189" s="59"/>
    </row>
    <row r="190" spans="1:11">
      <c r="A190" s="14" t="s">
        <v>714</v>
      </c>
      <c r="B190" s="23" t="s">
        <v>399</v>
      </c>
      <c r="C190" s="27">
        <v>5902753198391</v>
      </c>
      <c r="D190" s="27">
        <v>73072980</v>
      </c>
      <c r="E190" s="20" t="s">
        <v>161</v>
      </c>
      <c r="F190" s="55">
        <v>80</v>
      </c>
      <c r="G190" s="13">
        <v>0.23</v>
      </c>
      <c r="H190" s="12">
        <f t="shared" si="6"/>
        <v>98.4</v>
      </c>
      <c r="J190" s="58"/>
      <c r="K190" s="59"/>
    </row>
    <row r="191" spans="1:11">
      <c r="A191" s="14" t="s">
        <v>714</v>
      </c>
      <c r="B191" s="23" t="s">
        <v>411</v>
      </c>
      <c r="C191" s="27">
        <v>5902753198407</v>
      </c>
      <c r="D191" s="27">
        <v>73072980</v>
      </c>
      <c r="E191" s="20" t="s">
        <v>162</v>
      </c>
      <c r="F191" s="55">
        <v>105</v>
      </c>
      <c r="G191" s="13">
        <v>0.23</v>
      </c>
      <c r="H191" s="12">
        <f t="shared" si="6"/>
        <v>129.15</v>
      </c>
      <c r="J191" s="58"/>
      <c r="K191" s="59"/>
    </row>
    <row r="192" spans="1:11">
      <c r="A192" s="14" t="s">
        <v>714</v>
      </c>
      <c r="B192" s="23" t="s">
        <v>412</v>
      </c>
      <c r="C192" s="27">
        <v>5902753198414</v>
      </c>
      <c r="D192" s="27">
        <v>73072980</v>
      </c>
      <c r="E192" s="20" t="s">
        <v>163</v>
      </c>
      <c r="F192" s="55">
        <v>125</v>
      </c>
      <c r="G192" s="13">
        <v>0.23</v>
      </c>
      <c r="H192" s="12">
        <f t="shared" si="6"/>
        <v>153.75</v>
      </c>
      <c r="J192" s="58"/>
      <c r="K192" s="59"/>
    </row>
    <row r="193" spans="1:11">
      <c r="A193" s="14" t="s">
        <v>714</v>
      </c>
      <c r="B193" s="23" t="s">
        <v>413</v>
      </c>
      <c r="C193" s="27">
        <v>5902753198421</v>
      </c>
      <c r="D193" s="27">
        <v>73072980</v>
      </c>
      <c r="E193" s="20" t="s">
        <v>164</v>
      </c>
      <c r="F193" s="55">
        <v>110</v>
      </c>
      <c r="G193" s="13">
        <v>0.23</v>
      </c>
      <c r="H193" s="12">
        <f t="shared" si="6"/>
        <v>135.30000000000001</v>
      </c>
      <c r="J193" s="58"/>
      <c r="K193" s="59"/>
    </row>
    <row r="194" spans="1:11">
      <c r="A194" s="14" t="s">
        <v>714</v>
      </c>
      <c r="B194" s="23" t="s">
        <v>414</v>
      </c>
      <c r="C194" s="27">
        <v>5902753198438</v>
      </c>
      <c r="D194" s="27">
        <v>73072980</v>
      </c>
      <c r="E194" s="20" t="s">
        <v>165</v>
      </c>
      <c r="F194" s="55">
        <v>180</v>
      </c>
      <c r="G194" s="13">
        <v>0.23</v>
      </c>
      <c r="H194" s="12">
        <f t="shared" si="6"/>
        <v>221.4</v>
      </c>
      <c r="J194" s="58"/>
      <c r="K194" s="59"/>
    </row>
    <row r="195" spans="1:11">
      <c r="A195" s="14" t="s">
        <v>714</v>
      </c>
      <c r="B195" s="23" t="s">
        <v>415</v>
      </c>
      <c r="C195" s="27">
        <v>5902753198445</v>
      </c>
      <c r="D195" s="27">
        <v>73072980</v>
      </c>
      <c r="E195" s="20" t="s">
        <v>166</v>
      </c>
      <c r="F195" s="55">
        <v>175</v>
      </c>
      <c r="G195" s="13">
        <v>0.23</v>
      </c>
      <c r="H195" s="12">
        <f t="shared" si="6"/>
        <v>215.25</v>
      </c>
      <c r="J195" s="58"/>
      <c r="K195" s="59"/>
    </row>
    <row r="196" spans="1:11">
      <c r="A196" s="14" t="s">
        <v>714</v>
      </c>
      <c r="B196" s="23" t="s">
        <v>416</v>
      </c>
      <c r="C196" s="27">
        <v>5902753198452</v>
      </c>
      <c r="D196" s="27">
        <v>73072980</v>
      </c>
      <c r="E196" s="20" t="s">
        <v>167</v>
      </c>
      <c r="F196" s="55">
        <v>265</v>
      </c>
      <c r="G196" s="13">
        <v>0.23</v>
      </c>
      <c r="H196" s="12">
        <f t="shared" si="6"/>
        <v>325.95</v>
      </c>
      <c r="J196" s="58"/>
      <c r="K196" s="59"/>
    </row>
    <row r="197" spans="1:11">
      <c r="A197" s="14" t="s">
        <v>714</v>
      </c>
      <c r="B197" s="23" t="s">
        <v>417</v>
      </c>
      <c r="C197" s="27">
        <v>5902753198469</v>
      </c>
      <c r="D197" s="27">
        <v>73072980</v>
      </c>
      <c r="E197" s="20" t="s">
        <v>168</v>
      </c>
      <c r="F197" s="55">
        <v>155</v>
      </c>
      <c r="G197" s="13">
        <v>0.23</v>
      </c>
      <c r="H197" s="12">
        <f t="shared" si="6"/>
        <v>190.65</v>
      </c>
      <c r="J197" s="58"/>
      <c r="K197" s="59"/>
    </row>
    <row r="198" spans="1:11">
      <c r="A198" s="14" t="s">
        <v>714</v>
      </c>
      <c r="B198" s="23" t="s">
        <v>418</v>
      </c>
      <c r="C198" s="27">
        <v>5902753198476</v>
      </c>
      <c r="D198" s="27">
        <v>73072980</v>
      </c>
      <c r="E198" s="20" t="s">
        <v>169</v>
      </c>
      <c r="F198" s="55">
        <v>185</v>
      </c>
      <c r="G198" s="13">
        <v>0.23</v>
      </c>
      <c r="H198" s="12">
        <f t="shared" si="6"/>
        <v>227.55</v>
      </c>
      <c r="J198" s="58"/>
      <c r="K198" s="59"/>
    </row>
    <row r="199" spans="1:11">
      <c r="A199" s="14" t="s">
        <v>714</v>
      </c>
      <c r="B199" s="23" t="s">
        <v>419</v>
      </c>
      <c r="C199" s="27">
        <v>5902753198483</v>
      </c>
      <c r="D199" s="27">
        <v>73269098</v>
      </c>
      <c r="E199" s="20" t="s">
        <v>170</v>
      </c>
      <c r="F199" s="55">
        <v>35</v>
      </c>
      <c r="G199" s="13">
        <v>0.23</v>
      </c>
      <c r="H199" s="12">
        <f t="shared" si="6"/>
        <v>43.05</v>
      </c>
      <c r="J199" s="58"/>
      <c r="K199" s="59"/>
    </row>
    <row r="200" spans="1:11">
      <c r="A200" s="14" t="s">
        <v>714</v>
      </c>
      <c r="B200" s="23" t="s">
        <v>420</v>
      </c>
      <c r="C200" s="27">
        <v>5902753198490</v>
      </c>
      <c r="D200" s="27">
        <v>73064080</v>
      </c>
      <c r="E200" s="20" t="s">
        <v>171</v>
      </c>
      <c r="F200" s="55">
        <v>180</v>
      </c>
      <c r="G200" s="13">
        <v>0.23</v>
      </c>
      <c r="H200" s="12">
        <f t="shared" si="6"/>
        <v>221.4</v>
      </c>
      <c r="J200" s="58"/>
      <c r="K200" s="59"/>
    </row>
    <row r="201" spans="1:11">
      <c r="A201" s="14" t="s">
        <v>714</v>
      </c>
      <c r="B201" s="23" t="s">
        <v>421</v>
      </c>
      <c r="C201" s="27">
        <v>5902753198506</v>
      </c>
      <c r="D201" s="27">
        <v>73064080</v>
      </c>
      <c r="E201" s="20" t="s">
        <v>172</v>
      </c>
      <c r="F201" s="55">
        <v>180</v>
      </c>
      <c r="G201" s="13">
        <v>0.23</v>
      </c>
      <c r="H201" s="12">
        <f t="shared" si="6"/>
        <v>221.4</v>
      </c>
      <c r="J201" s="58"/>
      <c r="K201" s="59"/>
    </row>
    <row r="202" spans="1:11">
      <c r="A202" s="14" t="s">
        <v>714</v>
      </c>
      <c r="B202" s="23" t="s">
        <v>422</v>
      </c>
      <c r="C202" s="27">
        <v>5902753198513</v>
      </c>
      <c r="D202" s="27">
        <v>73064080</v>
      </c>
      <c r="E202" s="20" t="s">
        <v>173</v>
      </c>
      <c r="F202" s="55">
        <v>220</v>
      </c>
      <c r="G202" s="13">
        <v>0.23</v>
      </c>
      <c r="H202" s="12">
        <f t="shared" si="6"/>
        <v>270.60000000000002</v>
      </c>
      <c r="J202" s="58"/>
      <c r="K202" s="59"/>
    </row>
    <row r="203" spans="1:11">
      <c r="A203" s="14" t="s">
        <v>714</v>
      </c>
      <c r="B203" s="23" t="s">
        <v>423</v>
      </c>
      <c r="C203" s="27">
        <v>5902753198520</v>
      </c>
      <c r="D203" s="27">
        <v>73064080</v>
      </c>
      <c r="E203" s="20" t="s">
        <v>174</v>
      </c>
      <c r="F203" s="55">
        <v>255</v>
      </c>
      <c r="G203" s="13">
        <v>0.23</v>
      </c>
      <c r="H203" s="12">
        <f t="shared" si="6"/>
        <v>313.64999999999998</v>
      </c>
      <c r="J203" s="58"/>
      <c r="K203" s="59"/>
    </row>
    <row r="204" spans="1:11">
      <c r="A204" s="14" t="s">
        <v>714</v>
      </c>
      <c r="B204" s="23" t="s">
        <v>424</v>
      </c>
      <c r="C204" s="27">
        <v>5902753198537</v>
      </c>
      <c r="D204" s="27">
        <v>73064080</v>
      </c>
      <c r="E204" s="20" t="s">
        <v>175</v>
      </c>
      <c r="F204" s="55">
        <v>220</v>
      </c>
      <c r="G204" s="13">
        <v>0.23</v>
      </c>
      <c r="H204" s="12">
        <f t="shared" si="6"/>
        <v>270.60000000000002</v>
      </c>
      <c r="J204" s="58"/>
      <c r="K204" s="59"/>
    </row>
    <row r="205" spans="1:11">
      <c r="A205" s="14" t="s">
        <v>714</v>
      </c>
      <c r="B205" s="23" t="s">
        <v>425</v>
      </c>
      <c r="C205" s="27">
        <v>5902753198544</v>
      </c>
      <c r="D205" s="27">
        <v>73064080</v>
      </c>
      <c r="E205" s="20" t="s">
        <v>176</v>
      </c>
      <c r="F205" s="55">
        <v>255</v>
      </c>
      <c r="G205" s="13">
        <v>0.23</v>
      </c>
      <c r="H205" s="12">
        <f t="shared" si="6"/>
        <v>313.64999999999998</v>
      </c>
      <c r="J205" s="58"/>
      <c r="K205" s="59"/>
    </row>
    <row r="206" spans="1:11">
      <c r="A206" s="14" t="s">
        <v>714</v>
      </c>
      <c r="B206" s="23" t="s">
        <v>426</v>
      </c>
      <c r="C206" s="27">
        <v>5902753198551</v>
      </c>
      <c r="D206" s="27">
        <v>73064080</v>
      </c>
      <c r="E206" s="20" t="s">
        <v>177</v>
      </c>
      <c r="F206" s="55">
        <v>115</v>
      </c>
      <c r="G206" s="13">
        <v>0.23</v>
      </c>
      <c r="H206" s="12">
        <f t="shared" si="6"/>
        <v>141.44999999999999</v>
      </c>
      <c r="J206" s="58"/>
      <c r="K206" s="59"/>
    </row>
    <row r="207" spans="1:11">
      <c r="A207" s="14" t="s">
        <v>714</v>
      </c>
      <c r="B207" s="23" t="s">
        <v>427</v>
      </c>
      <c r="C207" s="27">
        <v>5902753198568</v>
      </c>
      <c r="D207" s="27">
        <v>73064080</v>
      </c>
      <c r="E207" s="20" t="s">
        <v>178</v>
      </c>
      <c r="F207" s="55">
        <v>170</v>
      </c>
      <c r="G207" s="13">
        <v>0.23</v>
      </c>
      <c r="H207" s="12">
        <f t="shared" si="6"/>
        <v>209.1</v>
      </c>
      <c r="J207" s="58"/>
      <c r="K207" s="59"/>
    </row>
    <row r="208" spans="1:11">
      <c r="A208" s="14" t="s">
        <v>714</v>
      </c>
      <c r="B208" s="23" t="s">
        <v>428</v>
      </c>
      <c r="C208" s="27">
        <v>5902753198575</v>
      </c>
      <c r="D208" s="27">
        <v>73269098</v>
      </c>
      <c r="E208" s="20" t="s">
        <v>179</v>
      </c>
      <c r="F208" s="55">
        <v>35</v>
      </c>
      <c r="G208" s="13">
        <v>0.23</v>
      </c>
      <c r="H208" s="12">
        <f t="shared" si="6"/>
        <v>43.05</v>
      </c>
      <c r="J208" s="58"/>
      <c r="K208" s="59"/>
    </row>
    <row r="209" spans="1:11">
      <c r="A209" s="14" t="s">
        <v>714</v>
      </c>
      <c r="B209" s="23" t="s">
        <v>429</v>
      </c>
      <c r="C209" s="27">
        <v>5902753198582</v>
      </c>
      <c r="D209" s="27">
        <v>73269098</v>
      </c>
      <c r="E209" s="20" t="s">
        <v>179</v>
      </c>
      <c r="F209" s="55">
        <v>40</v>
      </c>
      <c r="G209" s="13">
        <v>0.23</v>
      </c>
      <c r="H209" s="12">
        <f t="shared" si="6"/>
        <v>49.2</v>
      </c>
      <c r="J209" s="58"/>
      <c r="K209" s="59"/>
    </row>
    <row r="210" spans="1:11">
      <c r="A210" s="14" t="s">
        <v>714</v>
      </c>
      <c r="B210" s="23" t="s">
        <v>430</v>
      </c>
      <c r="C210" s="27">
        <v>5902753198599</v>
      </c>
      <c r="D210" s="27">
        <v>73269098</v>
      </c>
      <c r="E210" s="20" t="s">
        <v>180</v>
      </c>
      <c r="F210" s="55">
        <v>135</v>
      </c>
      <c r="G210" s="13">
        <v>0.23</v>
      </c>
      <c r="H210" s="12">
        <f t="shared" ref="H210:H273" si="7">ROUND(F210*(1+G210),2)</f>
        <v>166.05</v>
      </c>
      <c r="J210" s="58"/>
      <c r="K210" s="59"/>
    </row>
    <row r="211" spans="1:11">
      <c r="A211" s="14" t="s">
        <v>714</v>
      </c>
      <c r="B211" s="23" t="s">
        <v>431</v>
      </c>
      <c r="C211" s="27">
        <v>5902753198605</v>
      </c>
      <c r="D211" s="27">
        <v>73269098</v>
      </c>
      <c r="E211" s="20" t="s">
        <v>181</v>
      </c>
      <c r="F211" s="55">
        <v>135</v>
      </c>
      <c r="G211" s="13">
        <v>0.23</v>
      </c>
      <c r="H211" s="12">
        <f t="shared" si="7"/>
        <v>166.05</v>
      </c>
      <c r="J211" s="58"/>
      <c r="K211" s="59"/>
    </row>
    <row r="212" spans="1:11">
      <c r="A212" s="14" t="s">
        <v>714</v>
      </c>
      <c r="B212" s="23" t="s">
        <v>432</v>
      </c>
      <c r="C212" s="27">
        <v>5902753198612</v>
      </c>
      <c r="D212" s="27">
        <v>73089098</v>
      </c>
      <c r="E212" s="20" t="s">
        <v>182</v>
      </c>
      <c r="F212" s="55">
        <v>305</v>
      </c>
      <c r="G212" s="13">
        <v>0.23</v>
      </c>
      <c r="H212" s="12">
        <f t="shared" si="7"/>
        <v>375.15</v>
      </c>
      <c r="J212" s="58"/>
      <c r="K212" s="59"/>
    </row>
    <row r="213" spans="1:11">
      <c r="A213" s="14" t="s">
        <v>714</v>
      </c>
      <c r="B213" s="23" t="s">
        <v>433</v>
      </c>
      <c r="C213" s="27">
        <v>5902753198629</v>
      </c>
      <c r="D213" s="27">
        <v>73089098</v>
      </c>
      <c r="E213" s="20" t="s">
        <v>182</v>
      </c>
      <c r="F213" s="55">
        <v>305</v>
      </c>
      <c r="G213" s="13">
        <v>0.23</v>
      </c>
      <c r="H213" s="12">
        <f t="shared" si="7"/>
        <v>375.15</v>
      </c>
      <c r="J213" s="58"/>
      <c r="K213" s="59"/>
    </row>
    <row r="214" spans="1:11">
      <c r="A214" s="14" t="s">
        <v>714</v>
      </c>
      <c r="B214" s="23" t="s">
        <v>434</v>
      </c>
      <c r="C214" s="27">
        <v>5902753198636</v>
      </c>
      <c r="D214" s="27">
        <v>73089098</v>
      </c>
      <c r="E214" s="20" t="s">
        <v>183</v>
      </c>
      <c r="F214" s="55">
        <v>305</v>
      </c>
      <c r="G214" s="13">
        <v>0.23</v>
      </c>
      <c r="H214" s="12">
        <f t="shared" si="7"/>
        <v>375.15</v>
      </c>
      <c r="J214" s="58"/>
      <c r="K214" s="59"/>
    </row>
    <row r="215" spans="1:11">
      <c r="A215" s="14" t="s">
        <v>714</v>
      </c>
      <c r="B215" s="23" t="s">
        <v>435</v>
      </c>
      <c r="C215" s="27">
        <v>5902753198643</v>
      </c>
      <c r="D215" s="27">
        <v>73089098</v>
      </c>
      <c r="E215" s="20" t="s">
        <v>183</v>
      </c>
      <c r="F215" s="55">
        <v>305</v>
      </c>
      <c r="G215" s="13">
        <v>0.23</v>
      </c>
      <c r="H215" s="12">
        <f t="shared" si="7"/>
        <v>375.15</v>
      </c>
      <c r="J215" s="58"/>
      <c r="K215" s="59"/>
    </row>
    <row r="216" spans="1:11">
      <c r="A216" s="14" t="s">
        <v>714</v>
      </c>
      <c r="B216" s="23" t="s">
        <v>436</v>
      </c>
      <c r="C216" s="27">
        <v>5902753198650</v>
      </c>
      <c r="D216" s="27">
        <v>73072980</v>
      </c>
      <c r="E216" s="20" t="s">
        <v>889</v>
      </c>
      <c r="F216" s="55">
        <v>160</v>
      </c>
      <c r="G216" s="13">
        <v>0.23</v>
      </c>
      <c r="H216" s="12">
        <f t="shared" si="7"/>
        <v>196.8</v>
      </c>
      <c r="J216" s="58"/>
      <c r="K216" s="59"/>
    </row>
    <row r="217" spans="1:11">
      <c r="A217" s="14" t="s">
        <v>714</v>
      </c>
      <c r="B217" s="23" t="s">
        <v>437</v>
      </c>
      <c r="C217" s="27">
        <v>5902753198667</v>
      </c>
      <c r="D217" s="27">
        <v>73072980</v>
      </c>
      <c r="E217" s="20" t="s">
        <v>184</v>
      </c>
      <c r="F217" s="55">
        <v>220</v>
      </c>
      <c r="G217" s="13">
        <v>0.23</v>
      </c>
      <c r="H217" s="12">
        <f t="shared" si="7"/>
        <v>270.60000000000002</v>
      </c>
      <c r="J217" s="58"/>
      <c r="K217" s="59"/>
    </row>
    <row r="218" spans="1:11">
      <c r="A218" s="14" t="s">
        <v>714</v>
      </c>
      <c r="B218" s="23" t="s">
        <v>438</v>
      </c>
      <c r="C218" s="27">
        <v>5902753198674</v>
      </c>
      <c r="D218" s="27">
        <v>73072980</v>
      </c>
      <c r="E218" s="20" t="s">
        <v>185</v>
      </c>
      <c r="F218" s="55">
        <v>265</v>
      </c>
      <c r="G218" s="13">
        <v>0.23</v>
      </c>
      <c r="H218" s="12">
        <f t="shared" si="7"/>
        <v>325.95</v>
      </c>
      <c r="J218" s="58"/>
      <c r="K218" s="59"/>
    </row>
    <row r="219" spans="1:11">
      <c r="A219" s="14" t="s">
        <v>714</v>
      </c>
      <c r="B219" s="23" t="s">
        <v>439</v>
      </c>
      <c r="C219" s="27">
        <v>5902753198681</v>
      </c>
      <c r="D219" s="27">
        <v>73072980</v>
      </c>
      <c r="E219" s="20" t="s">
        <v>186</v>
      </c>
      <c r="F219" s="55">
        <v>85</v>
      </c>
      <c r="G219" s="13">
        <v>0.23</v>
      </c>
      <c r="H219" s="12">
        <f t="shared" si="7"/>
        <v>104.55</v>
      </c>
      <c r="J219" s="58"/>
      <c r="K219" s="59"/>
    </row>
    <row r="220" spans="1:11">
      <c r="A220" s="14" t="s">
        <v>714</v>
      </c>
      <c r="B220" s="23" t="s">
        <v>440</v>
      </c>
      <c r="C220" s="27">
        <v>5902753198698</v>
      </c>
      <c r="D220" s="27">
        <v>39173900</v>
      </c>
      <c r="E220" s="20" t="s">
        <v>187</v>
      </c>
      <c r="F220" s="55">
        <v>50</v>
      </c>
      <c r="G220" s="13">
        <v>0.23</v>
      </c>
      <c r="H220" s="12">
        <f t="shared" si="7"/>
        <v>61.5</v>
      </c>
      <c r="J220" s="58"/>
      <c r="K220" s="59"/>
    </row>
    <row r="221" spans="1:11">
      <c r="A221" s="14" t="s">
        <v>714</v>
      </c>
      <c r="B221" s="23" t="s">
        <v>441</v>
      </c>
      <c r="C221" s="27">
        <v>5902753198704</v>
      </c>
      <c r="D221" s="27">
        <v>39173900</v>
      </c>
      <c r="E221" s="20" t="s">
        <v>188</v>
      </c>
      <c r="F221" s="55">
        <v>35</v>
      </c>
      <c r="G221" s="13">
        <v>0.23</v>
      </c>
      <c r="H221" s="12">
        <f t="shared" si="7"/>
        <v>43.05</v>
      </c>
      <c r="J221" s="58"/>
      <c r="K221" s="59"/>
    </row>
    <row r="222" spans="1:11">
      <c r="A222" s="14" t="s">
        <v>714</v>
      </c>
      <c r="B222" s="23" t="s">
        <v>442</v>
      </c>
      <c r="C222" s="27">
        <v>5902753198711</v>
      </c>
      <c r="D222" s="27">
        <v>39173900</v>
      </c>
      <c r="E222" s="20" t="s">
        <v>189</v>
      </c>
      <c r="F222" s="55">
        <v>25</v>
      </c>
      <c r="G222" s="13">
        <v>0.23</v>
      </c>
      <c r="H222" s="12">
        <f t="shared" si="7"/>
        <v>30.75</v>
      </c>
      <c r="J222" s="58"/>
      <c r="K222" s="59"/>
    </row>
    <row r="223" spans="1:11">
      <c r="A223" s="14" t="s">
        <v>714</v>
      </c>
      <c r="B223" s="23" t="s">
        <v>443</v>
      </c>
      <c r="C223" s="27">
        <v>5902753198728</v>
      </c>
      <c r="D223" s="27">
        <v>39173900</v>
      </c>
      <c r="E223" s="20" t="s">
        <v>190</v>
      </c>
      <c r="F223" s="55">
        <v>20</v>
      </c>
      <c r="G223" s="13">
        <v>0.23</v>
      </c>
      <c r="H223" s="12">
        <f t="shared" si="7"/>
        <v>24.6</v>
      </c>
      <c r="J223" s="58"/>
      <c r="K223" s="59"/>
    </row>
    <row r="224" spans="1:11">
      <c r="A224" s="14" t="s">
        <v>714</v>
      </c>
      <c r="B224" s="23" t="s">
        <v>444</v>
      </c>
      <c r="C224" s="27">
        <v>5902753198735</v>
      </c>
      <c r="D224" s="27">
        <v>39173900</v>
      </c>
      <c r="E224" s="20" t="s">
        <v>191</v>
      </c>
      <c r="F224" s="55">
        <v>20</v>
      </c>
      <c r="G224" s="13">
        <v>0.23</v>
      </c>
      <c r="H224" s="12">
        <f t="shared" si="7"/>
        <v>24.6</v>
      </c>
      <c r="J224" s="58"/>
      <c r="K224" s="59"/>
    </row>
    <row r="225" spans="1:11">
      <c r="A225" s="14" t="s">
        <v>714</v>
      </c>
      <c r="B225" s="23" t="s">
        <v>445</v>
      </c>
      <c r="C225" s="27">
        <v>5902753198742</v>
      </c>
      <c r="D225" s="27">
        <v>39174000</v>
      </c>
      <c r="E225" s="20" t="s">
        <v>192</v>
      </c>
      <c r="F225" s="55">
        <v>20</v>
      </c>
      <c r="G225" s="13">
        <v>0.23</v>
      </c>
      <c r="H225" s="12">
        <f t="shared" si="7"/>
        <v>24.6</v>
      </c>
      <c r="J225" s="58"/>
      <c r="K225" s="59"/>
    </row>
    <row r="226" spans="1:11">
      <c r="A226" s="14" t="s">
        <v>714</v>
      </c>
      <c r="B226" s="23" t="s">
        <v>446</v>
      </c>
      <c r="C226" s="27">
        <v>5902753198759</v>
      </c>
      <c r="D226" s="27">
        <v>39174000</v>
      </c>
      <c r="E226" s="20" t="s">
        <v>193</v>
      </c>
      <c r="F226" s="55">
        <v>60</v>
      </c>
      <c r="G226" s="13">
        <v>0.23</v>
      </c>
      <c r="H226" s="12">
        <f t="shared" si="7"/>
        <v>73.8</v>
      </c>
      <c r="J226" s="58"/>
      <c r="K226" s="59"/>
    </row>
    <row r="227" spans="1:11">
      <c r="A227" s="14" t="s">
        <v>714</v>
      </c>
      <c r="B227" s="23" t="s">
        <v>447</v>
      </c>
      <c r="C227" s="27">
        <v>5902753198766</v>
      </c>
      <c r="D227" s="27">
        <v>39174000</v>
      </c>
      <c r="E227" s="20" t="s">
        <v>194</v>
      </c>
      <c r="F227" s="55">
        <v>130</v>
      </c>
      <c r="G227" s="13">
        <v>0.23</v>
      </c>
      <c r="H227" s="12">
        <f t="shared" si="7"/>
        <v>159.9</v>
      </c>
      <c r="J227" s="58"/>
      <c r="K227" s="59"/>
    </row>
    <row r="228" spans="1:11">
      <c r="A228" s="14" t="s">
        <v>714</v>
      </c>
      <c r="B228" s="23" t="s">
        <v>448</v>
      </c>
      <c r="C228" s="27">
        <v>5902753198773</v>
      </c>
      <c r="D228" s="27">
        <v>39174000</v>
      </c>
      <c r="E228" s="20" t="s">
        <v>195</v>
      </c>
      <c r="F228" s="55">
        <v>100</v>
      </c>
      <c r="G228" s="13">
        <v>0.23</v>
      </c>
      <c r="H228" s="12">
        <f t="shared" si="7"/>
        <v>123</v>
      </c>
      <c r="J228" s="58"/>
      <c r="K228" s="59"/>
    </row>
    <row r="229" spans="1:11">
      <c r="A229" s="14" t="s">
        <v>714</v>
      </c>
      <c r="B229" s="23" t="s">
        <v>449</v>
      </c>
      <c r="C229" s="27">
        <v>5902753198780</v>
      </c>
      <c r="D229" s="27">
        <v>39174000</v>
      </c>
      <c r="E229" s="20" t="s">
        <v>196</v>
      </c>
      <c r="F229" s="55">
        <v>100</v>
      </c>
      <c r="G229" s="13">
        <v>0.23</v>
      </c>
      <c r="H229" s="12">
        <f t="shared" si="7"/>
        <v>123</v>
      </c>
      <c r="J229" s="58"/>
      <c r="K229" s="59"/>
    </row>
    <row r="230" spans="1:11">
      <c r="A230" s="14" t="s">
        <v>714</v>
      </c>
      <c r="B230" s="23" t="s">
        <v>450</v>
      </c>
      <c r="C230" s="27">
        <v>5902753198797</v>
      </c>
      <c r="D230" s="27">
        <v>39174000</v>
      </c>
      <c r="E230" s="20" t="s">
        <v>197</v>
      </c>
      <c r="F230" s="55">
        <v>55</v>
      </c>
      <c r="G230" s="13">
        <v>0.23</v>
      </c>
      <c r="H230" s="12">
        <f t="shared" si="7"/>
        <v>67.650000000000006</v>
      </c>
      <c r="J230" s="58"/>
      <c r="K230" s="59"/>
    </row>
    <row r="231" spans="1:11">
      <c r="A231" s="14" t="s">
        <v>714</v>
      </c>
      <c r="B231" s="23" t="s">
        <v>451</v>
      </c>
      <c r="C231" s="27">
        <v>5902753198803</v>
      </c>
      <c r="D231" s="27">
        <v>73072980</v>
      </c>
      <c r="E231" s="20" t="s">
        <v>198</v>
      </c>
      <c r="F231" s="55">
        <v>125</v>
      </c>
      <c r="G231" s="13">
        <v>0.23</v>
      </c>
      <c r="H231" s="12">
        <f t="shared" si="7"/>
        <v>153.75</v>
      </c>
      <c r="J231" s="58"/>
      <c r="K231" s="59"/>
    </row>
    <row r="232" spans="1:11">
      <c r="A232" s="14" t="s">
        <v>714</v>
      </c>
      <c r="B232" s="23" t="s">
        <v>452</v>
      </c>
      <c r="C232" s="27">
        <v>5902753198810</v>
      </c>
      <c r="D232" s="27">
        <v>39174000</v>
      </c>
      <c r="E232" s="20" t="s">
        <v>199</v>
      </c>
      <c r="F232" s="55">
        <v>155</v>
      </c>
      <c r="G232" s="13">
        <v>0.23</v>
      </c>
      <c r="H232" s="12">
        <f t="shared" si="7"/>
        <v>190.65</v>
      </c>
      <c r="J232" s="58"/>
      <c r="K232" s="59"/>
    </row>
    <row r="233" spans="1:11">
      <c r="A233" s="14" t="s">
        <v>714</v>
      </c>
      <c r="B233" s="23" t="s">
        <v>453</v>
      </c>
      <c r="C233" s="27">
        <v>5902753198827</v>
      </c>
      <c r="D233" s="27">
        <v>39173900</v>
      </c>
      <c r="E233" s="20" t="s">
        <v>200</v>
      </c>
      <c r="F233" s="55">
        <v>40</v>
      </c>
      <c r="G233" s="13">
        <v>0.23</v>
      </c>
      <c r="H233" s="12">
        <f t="shared" si="7"/>
        <v>49.2</v>
      </c>
      <c r="J233" s="58"/>
      <c r="K233" s="59"/>
    </row>
    <row r="234" spans="1:11">
      <c r="A234" s="14" t="s">
        <v>714</v>
      </c>
      <c r="B234" s="23" t="s">
        <v>454</v>
      </c>
      <c r="C234" s="27">
        <v>5902753198834</v>
      </c>
      <c r="D234" s="27">
        <v>39173900</v>
      </c>
      <c r="E234" s="20" t="s">
        <v>201</v>
      </c>
      <c r="F234" s="55">
        <v>30</v>
      </c>
      <c r="G234" s="13">
        <v>0.23</v>
      </c>
      <c r="H234" s="12">
        <f t="shared" si="7"/>
        <v>36.9</v>
      </c>
      <c r="J234" s="58"/>
      <c r="K234" s="59"/>
    </row>
    <row r="235" spans="1:11">
      <c r="A235" s="14" t="s">
        <v>714</v>
      </c>
      <c r="B235" s="23" t="s">
        <v>455</v>
      </c>
      <c r="C235" s="27">
        <v>5902753198841</v>
      </c>
      <c r="D235" s="27">
        <v>39173900</v>
      </c>
      <c r="E235" s="20" t="s">
        <v>202</v>
      </c>
      <c r="F235" s="55">
        <v>20</v>
      </c>
      <c r="G235" s="13">
        <v>0.23</v>
      </c>
      <c r="H235" s="12">
        <f t="shared" si="7"/>
        <v>24.6</v>
      </c>
      <c r="J235" s="58"/>
      <c r="K235" s="59"/>
    </row>
    <row r="236" spans="1:11">
      <c r="A236" s="14" t="s">
        <v>714</v>
      </c>
      <c r="B236" s="23" t="s">
        <v>456</v>
      </c>
      <c r="C236" s="27">
        <v>5902753198858</v>
      </c>
      <c r="D236" s="27">
        <v>39173900</v>
      </c>
      <c r="E236" s="20" t="s">
        <v>203</v>
      </c>
      <c r="F236" s="55">
        <v>15</v>
      </c>
      <c r="G236" s="13">
        <v>0.23</v>
      </c>
      <c r="H236" s="12">
        <f t="shared" si="7"/>
        <v>18.45</v>
      </c>
      <c r="J236" s="58"/>
      <c r="K236" s="59"/>
    </row>
    <row r="237" spans="1:11">
      <c r="A237" s="14" t="s">
        <v>714</v>
      </c>
      <c r="B237" s="23" t="s">
        <v>457</v>
      </c>
      <c r="C237" s="27">
        <v>5902753198865</v>
      </c>
      <c r="D237" s="27">
        <v>39174000</v>
      </c>
      <c r="E237" s="20" t="s">
        <v>204</v>
      </c>
      <c r="F237" s="55">
        <v>25</v>
      </c>
      <c r="G237" s="13">
        <v>0.23</v>
      </c>
      <c r="H237" s="12">
        <f t="shared" si="7"/>
        <v>30.75</v>
      </c>
      <c r="J237" s="58"/>
      <c r="K237" s="59"/>
    </row>
    <row r="238" spans="1:11">
      <c r="A238" s="14" t="s">
        <v>714</v>
      </c>
      <c r="B238" s="23" t="s">
        <v>458</v>
      </c>
      <c r="C238" s="27">
        <v>5902753198872</v>
      </c>
      <c r="D238" s="27">
        <v>39174000</v>
      </c>
      <c r="E238" s="20" t="s">
        <v>205</v>
      </c>
      <c r="F238" s="55">
        <v>25</v>
      </c>
      <c r="G238" s="13">
        <v>0.23</v>
      </c>
      <c r="H238" s="12">
        <f t="shared" si="7"/>
        <v>30.75</v>
      </c>
      <c r="J238" s="58"/>
      <c r="K238" s="59"/>
    </row>
    <row r="239" spans="1:11">
      <c r="A239" s="14" t="s">
        <v>714</v>
      </c>
      <c r="B239" s="23" t="s">
        <v>459</v>
      </c>
      <c r="C239" s="27">
        <v>5902753198889</v>
      </c>
      <c r="D239" s="27">
        <v>39174000</v>
      </c>
      <c r="E239" s="20" t="s">
        <v>206</v>
      </c>
      <c r="F239" s="55">
        <v>80</v>
      </c>
      <c r="G239" s="13">
        <v>0.23</v>
      </c>
      <c r="H239" s="12">
        <f t="shared" si="7"/>
        <v>98.4</v>
      </c>
      <c r="J239" s="58"/>
      <c r="K239" s="59"/>
    </row>
    <row r="240" spans="1:11">
      <c r="A240" s="14" t="s">
        <v>714</v>
      </c>
      <c r="B240" s="23" t="s">
        <v>460</v>
      </c>
      <c r="C240" s="27">
        <v>5902753198896</v>
      </c>
      <c r="D240" s="27">
        <v>39174000</v>
      </c>
      <c r="E240" s="20" t="s">
        <v>207</v>
      </c>
      <c r="F240" s="55">
        <v>135</v>
      </c>
      <c r="G240" s="13">
        <v>0.23</v>
      </c>
      <c r="H240" s="12">
        <f t="shared" si="7"/>
        <v>166.05</v>
      </c>
      <c r="J240" s="58"/>
      <c r="K240" s="59"/>
    </row>
    <row r="241" spans="1:11">
      <c r="A241" s="14" t="s">
        <v>714</v>
      </c>
      <c r="B241" s="23" t="s">
        <v>461</v>
      </c>
      <c r="C241" s="27">
        <v>5902753198902</v>
      </c>
      <c r="D241" s="27">
        <v>73072980</v>
      </c>
      <c r="E241" s="20" t="s">
        <v>208</v>
      </c>
      <c r="F241" s="55">
        <v>115</v>
      </c>
      <c r="G241" s="13">
        <v>0.23</v>
      </c>
      <c r="H241" s="12">
        <f t="shared" si="7"/>
        <v>141.44999999999999</v>
      </c>
      <c r="J241" s="58"/>
      <c r="K241" s="59"/>
    </row>
    <row r="242" spans="1:11">
      <c r="A242" s="14" t="s">
        <v>714</v>
      </c>
      <c r="B242" s="23" t="s">
        <v>462</v>
      </c>
      <c r="C242" s="27">
        <v>5902753198919</v>
      </c>
      <c r="D242" s="27">
        <v>39174000</v>
      </c>
      <c r="E242" s="20" t="s">
        <v>209</v>
      </c>
      <c r="F242" s="55">
        <v>150</v>
      </c>
      <c r="G242" s="13">
        <v>0.23</v>
      </c>
      <c r="H242" s="12">
        <f t="shared" si="7"/>
        <v>184.5</v>
      </c>
      <c r="J242" s="58"/>
      <c r="K242" s="59"/>
    </row>
    <row r="243" spans="1:11">
      <c r="A243" s="14" t="s">
        <v>714</v>
      </c>
      <c r="B243" s="23" t="s">
        <v>463</v>
      </c>
      <c r="C243" s="27">
        <v>5902753198926</v>
      </c>
      <c r="D243" s="27">
        <v>39174000</v>
      </c>
      <c r="E243" s="20" t="s">
        <v>210</v>
      </c>
      <c r="F243" s="55">
        <v>25</v>
      </c>
      <c r="G243" s="13">
        <v>0.23</v>
      </c>
      <c r="H243" s="12">
        <f t="shared" si="7"/>
        <v>30.75</v>
      </c>
      <c r="J243" s="58"/>
      <c r="K243" s="59"/>
    </row>
    <row r="244" spans="1:11">
      <c r="A244" s="14" t="s">
        <v>714</v>
      </c>
      <c r="B244" s="23" t="s">
        <v>464</v>
      </c>
      <c r="C244" s="27">
        <v>5902753198933</v>
      </c>
      <c r="D244" s="27">
        <v>39174000</v>
      </c>
      <c r="E244" s="20" t="s">
        <v>211</v>
      </c>
      <c r="F244" s="55">
        <v>25</v>
      </c>
      <c r="G244" s="13">
        <v>0.23</v>
      </c>
      <c r="H244" s="12">
        <f t="shared" si="7"/>
        <v>30.75</v>
      </c>
      <c r="J244" s="58"/>
      <c r="K244" s="59"/>
    </row>
    <row r="245" spans="1:11">
      <c r="A245" s="14" t="s">
        <v>714</v>
      </c>
      <c r="B245" s="23" t="s">
        <v>465</v>
      </c>
      <c r="C245" s="27">
        <v>5902753198940</v>
      </c>
      <c r="D245" s="27">
        <v>40169300</v>
      </c>
      <c r="E245" s="20" t="s">
        <v>212</v>
      </c>
      <c r="F245" s="55">
        <v>5</v>
      </c>
      <c r="G245" s="13">
        <v>0.23</v>
      </c>
      <c r="H245" s="12">
        <f t="shared" si="7"/>
        <v>6.15</v>
      </c>
      <c r="J245" s="58"/>
      <c r="K245" s="59"/>
    </row>
    <row r="246" spans="1:11">
      <c r="A246" s="14" t="s">
        <v>714</v>
      </c>
      <c r="B246" s="23" t="s">
        <v>466</v>
      </c>
      <c r="C246" s="27">
        <v>5902753198957</v>
      </c>
      <c r="D246" s="27">
        <v>40169300</v>
      </c>
      <c r="E246" s="20" t="s">
        <v>213</v>
      </c>
      <c r="F246" s="55">
        <v>5</v>
      </c>
      <c r="G246" s="13">
        <v>0.23</v>
      </c>
      <c r="H246" s="12">
        <f t="shared" si="7"/>
        <v>6.15</v>
      </c>
      <c r="J246" s="58"/>
      <c r="K246" s="59"/>
    </row>
    <row r="247" spans="1:11">
      <c r="A247" s="14" t="s">
        <v>714</v>
      </c>
      <c r="B247" s="23" t="s">
        <v>467</v>
      </c>
      <c r="C247" s="27">
        <v>5902753198964</v>
      </c>
      <c r="D247" s="27">
        <v>40169300</v>
      </c>
      <c r="E247" s="20" t="s">
        <v>214</v>
      </c>
      <c r="F247" s="55">
        <v>10</v>
      </c>
      <c r="G247" s="13">
        <v>0.23</v>
      </c>
      <c r="H247" s="12">
        <f t="shared" si="7"/>
        <v>12.3</v>
      </c>
      <c r="J247" s="58"/>
      <c r="K247" s="59"/>
    </row>
    <row r="248" spans="1:11">
      <c r="A248" s="14" t="s">
        <v>714</v>
      </c>
      <c r="B248" s="23" t="s">
        <v>468</v>
      </c>
      <c r="C248" s="27">
        <v>5902753198971</v>
      </c>
      <c r="D248" s="27">
        <v>40169300</v>
      </c>
      <c r="E248" s="20" t="s">
        <v>215</v>
      </c>
      <c r="F248" s="55">
        <v>15</v>
      </c>
      <c r="G248" s="13">
        <v>0.23</v>
      </c>
      <c r="H248" s="12">
        <f t="shared" si="7"/>
        <v>18.45</v>
      </c>
      <c r="J248" s="58"/>
      <c r="K248" s="59"/>
    </row>
    <row r="249" spans="1:11">
      <c r="A249" s="14" t="s">
        <v>714</v>
      </c>
      <c r="B249" s="23" t="s">
        <v>469</v>
      </c>
      <c r="C249" s="27">
        <v>5902753198988</v>
      </c>
      <c r="D249" s="27">
        <v>39173900</v>
      </c>
      <c r="E249" s="20" t="s">
        <v>216</v>
      </c>
      <c r="F249" s="55">
        <v>2650</v>
      </c>
      <c r="G249" s="13">
        <v>0.23</v>
      </c>
      <c r="H249" s="12">
        <f t="shared" si="7"/>
        <v>3259.5</v>
      </c>
      <c r="J249" s="58"/>
      <c r="K249" s="59"/>
    </row>
    <row r="250" spans="1:11">
      <c r="A250" s="14" t="s">
        <v>714</v>
      </c>
      <c r="B250" s="23" t="s">
        <v>470</v>
      </c>
      <c r="C250" s="27">
        <v>5902753198995</v>
      </c>
      <c r="D250" s="27">
        <v>39173900</v>
      </c>
      <c r="E250" s="20" t="s">
        <v>217</v>
      </c>
      <c r="F250" s="55">
        <v>885</v>
      </c>
      <c r="G250" s="13">
        <v>0.23</v>
      </c>
      <c r="H250" s="12">
        <f t="shared" si="7"/>
        <v>1088.55</v>
      </c>
      <c r="J250" s="58"/>
      <c r="K250" s="59"/>
    </row>
    <row r="251" spans="1:11">
      <c r="A251" s="14" t="s">
        <v>714</v>
      </c>
      <c r="B251" s="23" t="s">
        <v>471</v>
      </c>
      <c r="C251" s="27">
        <v>5902753199008</v>
      </c>
      <c r="D251" s="27">
        <v>39173900</v>
      </c>
      <c r="E251" s="20" t="s">
        <v>218</v>
      </c>
      <c r="F251" s="55">
        <v>740</v>
      </c>
      <c r="G251" s="13">
        <v>0.23</v>
      </c>
      <c r="H251" s="12">
        <f t="shared" si="7"/>
        <v>910.2</v>
      </c>
      <c r="J251" s="58"/>
      <c r="K251" s="59"/>
    </row>
    <row r="252" spans="1:11">
      <c r="A252" s="14" t="s">
        <v>714</v>
      </c>
      <c r="B252" s="23" t="s">
        <v>472</v>
      </c>
      <c r="C252" s="27">
        <v>5902753199015</v>
      </c>
      <c r="D252" s="27">
        <v>39173900</v>
      </c>
      <c r="E252" s="20" t="s">
        <v>219</v>
      </c>
      <c r="F252" s="55">
        <v>590</v>
      </c>
      <c r="G252" s="13">
        <v>0.23</v>
      </c>
      <c r="H252" s="12">
        <f t="shared" si="7"/>
        <v>725.7</v>
      </c>
      <c r="J252" s="58"/>
      <c r="K252" s="59"/>
    </row>
    <row r="253" spans="1:11">
      <c r="A253" s="14" t="s">
        <v>714</v>
      </c>
      <c r="B253" s="23" t="s">
        <v>473</v>
      </c>
      <c r="C253" s="27">
        <v>5902753199022</v>
      </c>
      <c r="D253" s="27">
        <v>39174000</v>
      </c>
      <c r="E253" s="20" t="s">
        <v>220</v>
      </c>
      <c r="F253" s="55">
        <v>245</v>
      </c>
      <c r="G253" s="13">
        <v>0.23</v>
      </c>
      <c r="H253" s="12">
        <f t="shared" si="7"/>
        <v>301.35000000000002</v>
      </c>
      <c r="J253" s="58"/>
      <c r="K253" s="59"/>
    </row>
    <row r="254" spans="1:11">
      <c r="A254" s="14" t="s">
        <v>714</v>
      </c>
      <c r="B254" s="23" t="s">
        <v>474</v>
      </c>
      <c r="C254" s="27">
        <v>5902753199039</v>
      </c>
      <c r="D254" s="27">
        <v>39174000</v>
      </c>
      <c r="E254" s="20" t="s">
        <v>221</v>
      </c>
      <c r="F254" s="55">
        <v>40</v>
      </c>
      <c r="G254" s="13">
        <v>0.23</v>
      </c>
      <c r="H254" s="12">
        <f t="shared" si="7"/>
        <v>49.2</v>
      </c>
      <c r="J254" s="58"/>
      <c r="K254" s="59"/>
    </row>
    <row r="255" spans="1:11">
      <c r="A255" s="14" t="s">
        <v>714</v>
      </c>
      <c r="B255" s="23" t="s">
        <v>475</v>
      </c>
      <c r="C255" s="27">
        <v>5902753199046</v>
      </c>
      <c r="D255" s="27">
        <v>39174000</v>
      </c>
      <c r="E255" s="20" t="s">
        <v>222</v>
      </c>
      <c r="F255" s="55">
        <v>95</v>
      </c>
      <c r="G255" s="13">
        <v>0.23</v>
      </c>
      <c r="H255" s="12">
        <f t="shared" si="7"/>
        <v>116.85</v>
      </c>
      <c r="J255" s="58"/>
      <c r="K255" s="59"/>
    </row>
    <row r="256" spans="1:11">
      <c r="A256" s="14" t="s">
        <v>714</v>
      </c>
      <c r="B256" s="23" t="s">
        <v>476</v>
      </c>
      <c r="C256" s="27">
        <v>5902753199053</v>
      </c>
      <c r="D256" s="27">
        <v>39173900</v>
      </c>
      <c r="E256" s="20" t="s">
        <v>223</v>
      </c>
      <c r="F256" s="55">
        <v>130</v>
      </c>
      <c r="G256" s="13">
        <v>0.23</v>
      </c>
      <c r="H256" s="12">
        <f t="shared" si="7"/>
        <v>159.9</v>
      </c>
      <c r="J256" s="58"/>
      <c r="K256" s="59"/>
    </row>
    <row r="257" spans="1:11">
      <c r="A257" s="14" t="s">
        <v>714</v>
      </c>
      <c r="B257" s="23" t="s">
        <v>477</v>
      </c>
      <c r="C257" s="27">
        <v>5902753199060</v>
      </c>
      <c r="D257" s="27">
        <v>39174000</v>
      </c>
      <c r="E257" s="20" t="s">
        <v>224</v>
      </c>
      <c r="F257" s="55">
        <v>40</v>
      </c>
      <c r="G257" s="13">
        <v>0.23</v>
      </c>
      <c r="H257" s="12">
        <f t="shared" si="7"/>
        <v>49.2</v>
      </c>
      <c r="J257" s="58"/>
      <c r="K257" s="59"/>
    </row>
    <row r="258" spans="1:11">
      <c r="A258" s="14" t="s">
        <v>714</v>
      </c>
      <c r="B258" s="23" t="s">
        <v>478</v>
      </c>
      <c r="C258" s="27">
        <v>5902753199077</v>
      </c>
      <c r="D258" s="27">
        <v>39174000</v>
      </c>
      <c r="E258" s="20" t="s">
        <v>225</v>
      </c>
      <c r="F258" s="55">
        <v>20</v>
      </c>
      <c r="G258" s="13">
        <v>0.23</v>
      </c>
      <c r="H258" s="12">
        <f t="shared" si="7"/>
        <v>24.6</v>
      </c>
      <c r="J258" s="58"/>
      <c r="K258" s="59"/>
    </row>
    <row r="259" spans="1:11">
      <c r="A259" s="14" t="s">
        <v>714</v>
      </c>
      <c r="B259" s="23" t="s">
        <v>479</v>
      </c>
      <c r="C259" s="27">
        <v>5902753199084</v>
      </c>
      <c r="D259" s="27">
        <v>34031980</v>
      </c>
      <c r="E259" s="20" t="s">
        <v>226</v>
      </c>
      <c r="F259" s="55">
        <v>20</v>
      </c>
      <c r="G259" s="13">
        <v>0.23</v>
      </c>
      <c r="H259" s="12">
        <f t="shared" si="7"/>
        <v>24.6</v>
      </c>
      <c r="J259" s="58"/>
      <c r="K259" s="59"/>
    </row>
    <row r="260" spans="1:11">
      <c r="A260" s="14" t="s">
        <v>714</v>
      </c>
      <c r="B260" s="23" t="s">
        <v>480</v>
      </c>
      <c r="C260" s="27">
        <v>5902753199091</v>
      </c>
      <c r="D260" s="27">
        <v>39174000</v>
      </c>
      <c r="E260" s="20" t="s">
        <v>227</v>
      </c>
      <c r="F260" s="55">
        <v>25</v>
      </c>
      <c r="G260" s="13">
        <v>0.23</v>
      </c>
      <c r="H260" s="12">
        <f t="shared" si="7"/>
        <v>30.75</v>
      </c>
      <c r="J260" s="58"/>
      <c r="K260" s="59"/>
    </row>
    <row r="261" spans="1:11">
      <c r="A261" s="14" t="s">
        <v>714</v>
      </c>
      <c r="B261" s="23" t="s">
        <v>481</v>
      </c>
      <c r="C261" s="27">
        <v>5902753199107</v>
      </c>
      <c r="D261" s="27">
        <v>39174000</v>
      </c>
      <c r="E261" s="20" t="s">
        <v>228</v>
      </c>
      <c r="F261" s="55">
        <v>25</v>
      </c>
      <c r="G261" s="13">
        <v>0.23</v>
      </c>
      <c r="H261" s="12">
        <f t="shared" si="7"/>
        <v>30.75</v>
      </c>
      <c r="J261" s="58"/>
      <c r="K261" s="59"/>
    </row>
    <row r="262" spans="1:11">
      <c r="A262" s="14" t="s">
        <v>714</v>
      </c>
      <c r="B262" s="23" t="s">
        <v>482</v>
      </c>
      <c r="C262" s="27">
        <v>5902753199114</v>
      </c>
      <c r="D262" s="27">
        <v>73269098</v>
      </c>
      <c r="E262" s="20" t="s">
        <v>229</v>
      </c>
      <c r="F262" s="55">
        <v>100</v>
      </c>
      <c r="G262" s="13">
        <v>0.23</v>
      </c>
      <c r="H262" s="12">
        <f t="shared" si="7"/>
        <v>123</v>
      </c>
      <c r="J262" s="58"/>
      <c r="K262" s="59"/>
    </row>
    <row r="263" spans="1:11">
      <c r="A263" s="14" t="s">
        <v>714</v>
      </c>
      <c r="B263" s="23" t="s">
        <v>483</v>
      </c>
      <c r="C263" s="27">
        <v>5902753199121</v>
      </c>
      <c r="D263" s="27">
        <v>73269098</v>
      </c>
      <c r="E263" s="20" t="s">
        <v>230</v>
      </c>
      <c r="F263" s="55">
        <v>100</v>
      </c>
      <c r="G263" s="13">
        <v>0.23</v>
      </c>
      <c r="H263" s="12">
        <f t="shared" si="7"/>
        <v>123</v>
      </c>
      <c r="J263" s="58"/>
      <c r="K263" s="59"/>
    </row>
    <row r="264" spans="1:11">
      <c r="A264" s="14" t="s">
        <v>714</v>
      </c>
      <c r="B264" s="23" t="s">
        <v>484</v>
      </c>
      <c r="C264" s="27">
        <v>5902753199138</v>
      </c>
      <c r="D264" s="27">
        <v>73089098</v>
      </c>
      <c r="E264" s="20" t="s">
        <v>149</v>
      </c>
      <c r="F264" s="55">
        <v>550</v>
      </c>
      <c r="G264" s="13">
        <v>0.23</v>
      </c>
      <c r="H264" s="12">
        <f t="shared" si="7"/>
        <v>676.5</v>
      </c>
      <c r="J264" s="58"/>
      <c r="K264" s="59"/>
    </row>
    <row r="265" spans="1:11">
      <c r="A265" s="14" t="s">
        <v>714</v>
      </c>
      <c r="B265" s="23" t="s">
        <v>485</v>
      </c>
      <c r="C265" s="27">
        <v>5902753199145</v>
      </c>
      <c r="D265" s="27">
        <v>73089098</v>
      </c>
      <c r="E265" s="20" t="s">
        <v>150</v>
      </c>
      <c r="F265" s="55">
        <v>570</v>
      </c>
      <c r="G265" s="13">
        <v>0.23</v>
      </c>
      <c r="H265" s="12">
        <f t="shared" si="7"/>
        <v>701.1</v>
      </c>
      <c r="J265" s="58"/>
      <c r="K265" s="59"/>
    </row>
    <row r="266" spans="1:11">
      <c r="A266" s="14" t="s">
        <v>714</v>
      </c>
      <c r="B266" s="23" t="s">
        <v>486</v>
      </c>
      <c r="C266" s="27">
        <v>5902753199152</v>
      </c>
      <c r="D266" s="27">
        <v>73089098</v>
      </c>
      <c r="E266" s="20" t="s">
        <v>151</v>
      </c>
      <c r="F266" s="55">
        <v>390</v>
      </c>
      <c r="G266" s="13">
        <v>0.23</v>
      </c>
      <c r="H266" s="12">
        <f t="shared" si="7"/>
        <v>479.7</v>
      </c>
      <c r="J266" s="58"/>
      <c r="K266" s="59"/>
    </row>
    <row r="267" spans="1:11">
      <c r="A267" s="14" t="s">
        <v>714</v>
      </c>
      <c r="B267" s="23" t="s">
        <v>487</v>
      </c>
      <c r="C267" s="27">
        <v>5902753199169</v>
      </c>
      <c r="D267" s="27">
        <v>73064080</v>
      </c>
      <c r="E267" s="20" t="s">
        <v>231</v>
      </c>
      <c r="F267" s="55">
        <v>155</v>
      </c>
      <c r="G267" s="13">
        <v>0.23</v>
      </c>
      <c r="H267" s="12">
        <f t="shared" si="7"/>
        <v>190.65</v>
      </c>
      <c r="J267" s="58"/>
      <c r="K267" s="59"/>
    </row>
    <row r="268" spans="1:11">
      <c r="A268" s="14" t="s">
        <v>714</v>
      </c>
      <c r="B268" s="23" t="s">
        <v>488</v>
      </c>
      <c r="C268" s="27">
        <v>5902753199176</v>
      </c>
      <c r="D268" s="27">
        <v>73064080</v>
      </c>
      <c r="E268" s="20" t="s">
        <v>232</v>
      </c>
      <c r="F268" s="55">
        <v>165</v>
      </c>
      <c r="G268" s="13">
        <v>0.23</v>
      </c>
      <c r="H268" s="12">
        <f t="shared" si="7"/>
        <v>202.95</v>
      </c>
      <c r="J268" s="58"/>
      <c r="K268" s="59"/>
    </row>
    <row r="269" spans="1:11">
      <c r="A269" s="14" t="s">
        <v>714</v>
      </c>
      <c r="B269" s="23" t="s">
        <v>489</v>
      </c>
      <c r="C269" s="27">
        <v>5902753199183</v>
      </c>
      <c r="D269" s="27">
        <v>73064080</v>
      </c>
      <c r="E269" s="20" t="s">
        <v>233</v>
      </c>
      <c r="F269" s="55">
        <v>110</v>
      </c>
      <c r="G269" s="13">
        <v>0.23</v>
      </c>
      <c r="H269" s="12">
        <f t="shared" si="7"/>
        <v>135.30000000000001</v>
      </c>
      <c r="J269" s="58"/>
      <c r="K269" s="59"/>
    </row>
    <row r="270" spans="1:11">
      <c r="A270" s="14" t="s">
        <v>714</v>
      </c>
      <c r="B270" s="23" t="s">
        <v>490</v>
      </c>
      <c r="C270" s="27">
        <v>5902753199190</v>
      </c>
      <c r="D270" s="27">
        <v>73064080</v>
      </c>
      <c r="E270" s="20" t="s">
        <v>234</v>
      </c>
      <c r="F270" s="55">
        <v>115</v>
      </c>
      <c r="G270" s="13">
        <v>0.23</v>
      </c>
      <c r="H270" s="12">
        <f t="shared" si="7"/>
        <v>141.44999999999999</v>
      </c>
      <c r="J270" s="58"/>
      <c r="K270" s="59"/>
    </row>
    <row r="271" spans="1:11">
      <c r="A271" s="14" t="s">
        <v>714</v>
      </c>
      <c r="B271" s="23" t="s">
        <v>491</v>
      </c>
      <c r="C271" s="28">
        <v>5902753199206</v>
      </c>
      <c r="D271" s="27">
        <v>73064080</v>
      </c>
      <c r="E271" s="20" t="s">
        <v>235</v>
      </c>
      <c r="F271" s="55">
        <v>100</v>
      </c>
      <c r="G271" s="13">
        <v>0.23</v>
      </c>
      <c r="H271" s="12">
        <f t="shared" si="7"/>
        <v>123</v>
      </c>
      <c r="J271" s="58"/>
      <c r="K271" s="59"/>
    </row>
    <row r="272" spans="1:11">
      <c r="A272" s="14" t="s">
        <v>714</v>
      </c>
      <c r="B272" s="23" t="s">
        <v>492</v>
      </c>
      <c r="C272" s="27">
        <v>5902753199213</v>
      </c>
      <c r="D272" s="27">
        <v>73064080</v>
      </c>
      <c r="E272" s="20" t="s">
        <v>236</v>
      </c>
      <c r="F272" s="55">
        <v>115</v>
      </c>
      <c r="G272" s="13">
        <v>0.23</v>
      </c>
      <c r="H272" s="12">
        <f t="shared" si="7"/>
        <v>141.44999999999999</v>
      </c>
      <c r="J272" s="58"/>
      <c r="K272" s="59"/>
    </row>
    <row r="273" spans="1:11">
      <c r="A273" s="14" t="s">
        <v>714</v>
      </c>
      <c r="B273" s="23" t="s">
        <v>493</v>
      </c>
      <c r="C273" s="27">
        <v>5902753199220</v>
      </c>
      <c r="D273" s="27">
        <v>73072980</v>
      </c>
      <c r="E273" s="20" t="s">
        <v>237</v>
      </c>
      <c r="F273" s="55">
        <v>165</v>
      </c>
      <c r="G273" s="13">
        <v>0.23</v>
      </c>
      <c r="H273" s="12">
        <f t="shared" si="7"/>
        <v>202.95</v>
      </c>
      <c r="J273" s="58"/>
      <c r="K273" s="59"/>
    </row>
    <row r="274" spans="1:11">
      <c r="A274" s="14" t="s">
        <v>714</v>
      </c>
      <c r="B274" s="23" t="s">
        <v>494</v>
      </c>
      <c r="C274" s="27">
        <v>5902753199237</v>
      </c>
      <c r="D274" s="27">
        <v>73072980</v>
      </c>
      <c r="E274" s="20" t="s">
        <v>238</v>
      </c>
      <c r="F274" s="55">
        <v>180</v>
      </c>
      <c r="G274" s="13">
        <v>0.23</v>
      </c>
      <c r="H274" s="12">
        <f t="shared" ref="H274:H338" si="8">ROUND(F274*(1+G274),2)</f>
        <v>221.4</v>
      </c>
      <c r="J274" s="58"/>
      <c r="K274" s="59"/>
    </row>
    <row r="275" spans="1:11">
      <c r="A275" s="14" t="s">
        <v>714</v>
      </c>
      <c r="B275" s="23" t="s">
        <v>495</v>
      </c>
      <c r="C275" s="27">
        <v>5902753199244</v>
      </c>
      <c r="D275" s="27">
        <v>73072980</v>
      </c>
      <c r="E275" s="20" t="s">
        <v>239</v>
      </c>
      <c r="F275" s="55">
        <v>195</v>
      </c>
      <c r="G275" s="13">
        <v>0.23</v>
      </c>
      <c r="H275" s="12">
        <f t="shared" si="8"/>
        <v>239.85</v>
      </c>
      <c r="J275" s="58"/>
      <c r="K275" s="59"/>
    </row>
    <row r="276" spans="1:11">
      <c r="A276" s="14" t="s">
        <v>714</v>
      </c>
      <c r="B276" s="23" t="s">
        <v>496</v>
      </c>
      <c r="C276" s="27">
        <v>5902753199251</v>
      </c>
      <c r="D276" s="27">
        <v>73072980</v>
      </c>
      <c r="E276" s="20" t="s">
        <v>240</v>
      </c>
      <c r="F276" s="55">
        <v>210</v>
      </c>
      <c r="G276" s="13">
        <v>0.23</v>
      </c>
      <c r="H276" s="12">
        <f t="shared" si="8"/>
        <v>258.3</v>
      </c>
      <c r="J276" s="58"/>
      <c r="K276" s="59"/>
    </row>
    <row r="277" spans="1:11">
      <c r="A277" s="14" t="s">
        <v>714</v>
      </c>
      <c r="B277" s="23" t="s">
        <v>497</v>
      </c>
      <c r="C277" s="27">
        <v>5902753199268</v>
      </c>
      <c r="D277" s="27">
        <v>73072980</v>
      </c>
      <c r="E277" s="20" t="s">
        <v>241</v>
      </c>
      <c r="F277" s="55">
        <v>130</v>
      </c>
      <c r="G277" s="13">
        <v>0.23</v>
      </c>
      <c r="H277" s="12">
        <f t="shared" si="8"/>
        <v>159.9</v>
      </c>
      <c r="J277" s="58"/>
      <c r="K277" s="59"/>
    </row>
    <row r="278" spans="1:11">
      <c r="A278" s="14" t="s">
        <v>714</v>
      </c>
      <c r="B278" s="23" t="s">
        <v>498</v>
      </c>
      <c r="C278" s="27">
        <v>5902753199275</v>
      </c>
      <c r="D278" s="27">
        <v>73072980</v>
      </c>
      <c r="E278" s="20" t="s">
        <v>242</v>
      </c>
      <c r="F278" s="55">
        <v>140</v>
      </c>
      <c r="G278" s="13">
        <v>0.23</v>
      </c>
      <c r="H278" s="12">
        <f t="shared" si="8"/>
        <v>172.2</v>
      </c>
      <c r="J278" s="58"/>
      <c r="K278" s="59"/>
    </row>
    <row r="279" spans="1:11">
      <c r="A279" s="14" t="s">
        <v>714</v>
      </c>
      <c r="B279" s="23" t="s">
        <v>499</v>
      </c>
      <c r="C279" s="27">
        <v>5902753199282</v>
      </c>
      <c r="D279" s="27">
        <v>73269098</v>
      </c>
      <c r="E279" s="20" t="s">
        <v>243</v>
      </c>
      <c r="F279" s="55">
        <v>60</v>
      </c>
      <c r="G279" s="13">
        <v>0.23</v>
      </c>
      <c r="H279" s="12">
        <f t="shared" si="8"/>
        <v>73.8</v>
      </c>
      <c r="J279" s="58"/>
      <c r="K279" s="59"/>
    </row>
    <row r="280" spans="1:11">
      <c r="A280" s="14" t="s">
        <v>714</v>
      </c>
      <c r="B280" s="23" t="s">
        <v>500</v>
      </c>
      <c r="C280" s="27">
        <v>5902753199299</v>
      </c>
      <c r="D280" s="27">
        <v>73269098</v>
      </c>
      <c r="E280" s="20" t="s">
        <v>244</v>
      </c>
      <c r="F280" s="55">
        <v>90</v>
      </c>
      <c r="G280" s="13">
        <v>0.23</v>
      </c>
      <c r="H280" s="12">
        <f t="shared" si="8"/>
        <v>110.7</v>
      </c>
      <c r="J280" s="58"/>
      <c r="K280" s="59"/>
    </row>
    <row r="281" spans="1:11">
      <c r="A281" s="14" t="s">
        <v>714</v>
      </c>
      <c r="B281" s="23" t="s">
        <v>501</v>
      </c>
      <c r="C281" s="27">
        <v>5902753199305</v>
      </c>
      <c r="D281" s="27">
        <v>73072100</v>
      </c>
      <c r="E281" s="20" t="s">
        <v>245</v>
      </c>
      <c r="F281" s="55">
        <v>25</v>
      </c>
      <c r="G281" s="13">
        <v>0.23</v>
      </c>
      <c r="H281" s="12">
        <f t="shared" si="8"/>
        <v>30.75</v>
      </c>
      <c r="J281" s="58"/>
      <c r="K281" s="59"/>
    </row>
    <row r="282" spans="1:11">
      <c r="A282" s="14" t="s">
        <v>714</v>
      </c>
      <c r="B282" s="23" t="s">
        <v>502</v>
      </c>
      <c r="C282" s="27">
        <v>5902753199312</v>
      </c>
      <c r="D282" s="27">
        <v>73072100</v>
      </c>
      <c r="E282" s="20" t="s">
        <v>246</v>
      </c>
      <c r="F282" s="55">
        <v>30</v>
      </c>
      <c r="G282" s="13">
        <v>0.23</v>
      </c>
      <c r="H282" s="12">
        <f t="shared" si="8"/>
        <v>36.9</v>
      </c>
      <c r="J282" s="58"/>
      <c r="K282" s="59"/>
    </row>
    <row r="283" spans="1:11">
      <c r="A283" s="14" t="s">
        <v>714</v>
      </c>
      <c r="B283" s="23" t="s">
        <v>503</v>
      </c>
      <c r="C283" s="27">
        <v>5902753199329</v>
      </c>
      <c r="D283" s="27">
        <v>73089098</v>
      </c>
      <c r="E283" s="20" t="s">
        <v>247</v>
      </c>
      <c r="F283" s="55">
        <v>300</v>
      </c>
      <c r="G283" s="13">
        <v>0.23</v>
      </c>
      <c r="H283" s="12">
        <f t="shared" si="8"/>
        <v>369</v>
      </c>
      <c r="J283" s="58"/>
      <c r="K283" s="59"/>
    </row>
    <row r="284" spans="1:11">
      <c r="A284" s="14" t="s">
        <v>714</v>
      </c>
      <c r="B284" s="23" t="s">
        <v>504</v>
      </c>
      <c r="C284" s="27">
        <v>5902753199336</v>
      </c>
      <c r="D284" s="27">
        <v>73089098</v>
      </c>
      <c r="E284" s="20" t="s">
        <v>248</v>
      </c>
      <c r="F284" s="55">
        <v>365</v>
      </c>
      <c r="G284" s="13">
        <v>0.23</v>
      </c>
      <c r="H284" s="12">
        <f t="shared" si="8"/>
        <v>448.95</v>
      </c>
      <c r="J284" s="58"/>
      <c r="K284" s="59"/>
    </row>
    <row r="285" spans="1:11">
      <c r="A285" s="14" t="s">
        <v>714</v>
      </c>
      <c r="B285" s="23" t="s">
        <v>505</v>
      </c>
      <c r="C285" s="27">
        <v>5902753199343</v>
      </c>
      <c r="D285" s="27">
        <v>73089098</v>
      </c>
      <c r="E285" s="20" t="s">
        <v>249</v>
      </c>
      <c r="F285" s="55">
        <v>405</v>
      </c>
      <c r="G285" s="13">
        <v>0.23</v>
      </c>
      <c r="H285" s="12">
        <f t="shared" si="8"/>
        <v>498.15</v>
      </c>
      <c r="J285" s="58"/>
      <c r="K285" s="59"/>
    </row>
    <row r="286" spans="1:11">
      <c r="A286" s="14" t="s">
        <v>714</v>
      </c>
      <c r="B286" s="23" t="s">
        <v>506</v>
      </c>
      <c r="C286" s="27">
        <v>5902753199350</v>
      </c>
      <c r="D286" s="27">
        <v>73089098</v>
      </c>
      <c r="E286" s="20" t="s">
        <v>250</v>
      </c>
      <c r="F286" s="55">
        <v>300</v>
      </c>
      <c r="G286" s="13">
        <v>0.23</v>
      </c>
      <c r="H286" s="12">
        <f t="shared" si="8"/>
        <v>369</v>
      </c>
      <c r="J286" s="58"/>
      <c r="K286" s="59"/>
    </row>
    <row r="287" spans="1:11">
      <c r="A287" s="14" t="s">
        <v>714</v>
      </c>
      <c r="B287" s="23" t="s">
        <v>507</v>
      </c>
      <c r="C287" s="27">
        <v>5902753199367</v>
      </c>
      <c r="D287" s="27">
        <v>73089098</v>
      </c>
      <c r="E287" s="20" t="s">
        <v>251</v>
      </c>
      <c r="F287" s="55">
        <v>365</v>
      </c>
      <c r="G287" s="13">
        <v>0.23</v>
      </c>
      <c r="H287" s="12">
        <f t="shared" si="8"/>
        <v>448.95</v>
      </c>
      <c r="J287" s="58"/>
      <c r="K287" s="59"/>
    </row>
    <row r="288" spans="1:11">
      <c r="A288" s="14" t="s">
        <v>714</v>
      </c>
      <c r="B288" s="23" t="s">
        <v>508</v>
      </c>
      <c r="C288" s="27">
        <v>5902753199374</v>
      </c>
      <c r="D288" s="27">
        <v>73089098</v>
      </c>
      <c r="E288" s="20" t="s">
        <v>252</v>
      </c>
      <c r="F288" s="55">
        <v>405</v>
      </c>
      <c r="G288" s="13">
        <v>0.23</v>
      </c>
      <c r="H288" s="12">
        <f t="shared" si="8"/>
        <v>498.15</v>
      </c>
      <c r="J288" s="58"/>
      <c r="K288" s="59"/>
    </row>
    <row r="289" spans="1:11">
      <c r="A289" s="14" t="s">
        <v>714</v>
      </c>
      <c r="B289" s="23" t="s">
        <v>509</v>
      </c>
      <c r="C289" s="28">
        <v>5902753199381</v>
      </c>
      <c r="D289" s="28">
        <v>73072980</v>
      </c>
      <c r="E289" s="20" t="s">
        <v>253</v>
      </c>
      <c r="F289" s="55">
        <v>185</v>
      </c>
      <c r="G289" s="13">
        <v>0.23</v>
      </c>
      <c r="H289" s="12">
        <f t="shared" si="8"/>
        <v>227.55</v>
      </c>
      <c r="J289" s="58"/>
      <c r="K289" s="59"/>
    </row>
    <row r="290" spans="1:11">
      <c r="A290" s="14" t="s">
        <v>714</v>
      </c>
      <c r="B290" s="23" t="s">
        <v>510</v>
      </c>
      <c r="C290" s="27">
        <v>5902753199398</v>
      </c>
      <c r="D290" s="27">
        <v>73072980</v>
      </c>
      <c r="E290" s="20" t="s">
        <v>254</v>
      </c>
      <c r="F290" s="55">
        <v>205</v>
      </c>
      <c r="G290" s="13">
        <v>0.23</v>
      </c>
      <c r="H290" s="12">
        <f t="shared" si="8"/>
        <v>252.15</v>
      </c>
      <c r="J290" s="58"/>
      <c r="K290" s="59"/>
    </row>
    <row r="291" spans="1:11">
      <c r="A291" s="14" t="s">
        <v>714</v>
      </c>
      <c r="B291" s="23" t="s">
        <v>511</v>
      </c>
      <c r="C291" s="27">
        <v>5902753199404</v>
      </c>
      <c r="D291" s="27">
        <v>73072980</v>
      </c>
      <c r="E291" s="20" t="s">
        <v>255</v>
      </c>
      <c r="F291" s="55">
        <v>165</v>
      </c>
      <c r="G291" s="13">
        <v>0.23</v>
      </c>
      <c r="H291" s="12">
        <f t="shared" si="8"/>
        <v>202.95</v>
      </c>
      <c r="J291" s="58"/>
      <c r="K291" s="59"/>
    </row>
    <row r="292" spans="1:11">
      <c r="A292" s="14" t="s">
        <v>714</v>
      </c>
      <c r="B292" s="23" t="s">
        <v>512</v>
      </c>
      <c r="C292" s="27">
        <v>5902753199411</v>
      </c>
      <c r="D292" s="27">
        <v>73064080</v>
      </c>
      <c r="E292" s="20" t="s">
        <v>256</v>
      </c>
      <c r="F292" s="55">
        <v>100</v>
      </c>
      <c r="G292" s="13">
        <v>0.23</v>
      </c>
      <c r="H292" s="12">
        <f t="shared" si="8"/>
        <v>123</v>
      </c>
      <c r="J292" s="58"/>
      <c r="K292" s="59"/>
    </row>
    <row r="293" spans="1:11">
      <c r="A293" s="14" t="s">
        <v>714</v>
      </c>
      <c r="B293" s="23" t="s">
        <v>513</v>
      </c>
      <c r="C293" s="27">
        <v>5902753199428</v>
      </c>
      <c r="D293" s="27">
        <v>73064080</v>
      </c>
      <c r="E293" s="20" t="s">
        <v>257</v>
      </c>
      <c r="F293" s="55">
        <v>105</v>
      </c>
      <c r="G293" s="13">
        <v>0.23</v>
      </c>
      <c r="H293" s="12">
        <f t="shared" si="8"/>
        <v>129.15</v>
      </c>
      <c r="J293" s="58"/>
      <c r="K293" s="59"/>
    </row>
    <row r="294" spans="1:11">
      <c r="A294" s="14" t="s">
        <v>714</v>
      </c>
      <c r="B294" s="23" t="s">
        <v>514</v>
      </c>
      <c r="C294" s="27">
        <v>5902753199435</v>
      </c>
      <c r="D294" s="27">
        <v>73064080</v>
      </c>
      <c r="E294" s="20" t="s">
        <v>258</v>
      </c>
      <c r="F294" s="55">
        <v>140</v>
      </c>
      <c r="G294" s="13">
        <v>0.23</v>
      </c>
      <c r="H294" s="12">
        <f t="shared" si="8"/>
        <v>172.2</v>
      </c>
      <c r="J294" s="58"/>
      <c r="K294" s="59"/>
    </row>
    <row r="295" spans="1:11">
      <c r="A295" s="14" t="s">
        <v>714</v>
      </c>
      <c r="B295" s="23" t="s">
        <v>515</v>
      </c>
      <c r="C295" s="27">
        <v>5902753199442</v>
      </c>
      <c r="D295" s="27">
        <v>73064080</v>
      </c>
      <c r="E295" s="20" t="s">
        <v>259</v>
      </c>
      <c r="F295" s="55">
        <v>190</v>
      </c>
      <c r="G295" s="13">
        <v>0.23</v>
      </c>
      <c r="H295" s="12">
        <f t="shared" si="8"/>
        <v>233.7</v>
      </c>
      <c r="J295" s="58"/>
      <c r="K295" s="59"/>
    </row>
    <row r="296" spans="1:11">
      <c r="A296" s="14" t="s">
        <v>714</v>
      </c>
      <c r="B296" s="23" t="s">
        <v>516</v>
      </c>
      <c r="C296" s="27">
        <v>5902753199459</v>
      </c>
      <c r="D296" s="27">
        <v>73064080</v>
      </c>
      <c r="E296" s="20" t="s">
        <v>260</v>
      </c>
      <c r="F296" s="55">
        <v>150</v>
      </c>
      <c r="G296" s="13">
        <v>0.23</v>
      </c>
      <c r="H296" s="12">
        <f t="shared" si="8"/>
        <v>184.5</v>
      </c>
      <c r="J296" s="58"/>
      <c r="K296" s="59"/>
    </row>
    <row r="297" spans="1:11">
      <c r="A297" s="14" t="s">
        <v>714</v>
      </c>
      <c r="B297" s="23" t="s">
        <v>517</v>
      </c>
      <c r="C297" s="27">
        <v>5902753199466</v>
      </c>
      <c r="D297" s="27">
        <v>73064080</v>
      </c>
      <c r="E297" s="20" t="s">
        <v>261</v>
      </c>
      <c r="F297" s="55">
        <v>155</v>
      </c>
      <c r="G297" s="13">
        <v>0.23</v>
      </c>
      <c r="H297" s="12">
        <f t="shared" si="8"/>
        <v>190.65</v>
      </c>
      <c r="J297" s="58"/>
      <c r="K297" s="59"/>
    </row>
    <row r="298" spans="1:11">
      <c r="A298" s="14" t="s">
        <v>714</v>
      </c>
      <c r="B298" s="23" t="s">
        <v>898</v>
      </c>
      <c r="C298" s="27">
        <v>5902753199473</v>
      </c>
      <c r="D298" s="27">
        <v>73072980</v>
      </c>
      <c r="E298" s="20" t="s">
        <v>900</v>
      </c>
      <c r="F298" s="55">
        <v>150</v>
      </c>
      <c r="G298" s="13">
        <v>0.23</v>
      </c>
      <c r="H298" s="12">
        <f t="shared" si="8"/>
        <v>184.5</v>
      </c>
      <c r="J298" s="58"/>
      <c r="K298" s="59"/>
    </row>
    <row r="299" spans="1:11">
      <c r="A299" s="14" t="s">
        <v>714</v>
      </c>
      <c r="B299" s="23" t="s">
        <v>899</v>
      </c>
      <c r="C299" s="27">
        <v>5902753199480</v>
      </c>
      <c r="D299" s="27">
        <v>73072980</v>
      </c>
      <c r="E299" s="20" t="s">
        <v>901</v>
      </c>
      <c r="F299" s="55">
        <v>155</v>
      </c>
      <c r="G299" s="13">
        <v>0.23</v>
      </c>
      <c r="H299" s="12">
        <f t="shared" si="8"/>
        <v>190.65</v>
      </c>
      <c r="J299" s="58"/>
      <c r="K299" s="59"/>
    </row>
    <row r="300" spans="1:11">
      <c r="A300" s="14" t="s">
        <v>714</v>
      </c>
      <c r="B300" s="23" t="s">
        <v>518</v>
      </c>
      <c r="C300" s="27">
        <v>5902753199497</v>
      </c>
      <c r="D300" s="27">
        <v>40169300</v>
      </c>
      <c r="E300" s="20" t="s">
        <v>262</v>
      </c>
      <c r="F300" s="55">
        <v>5</v>
      </c>
      <c r="G300" s="13">
        <v>0.23</v>
      </c>
      <c r="H300" s="12">
        <f t="shared" si="8"/>
        <v>6.15</v>
      </c>
      <c r="J300" s="58"/>
      <c r="K300" s="59"/>
    </row>
    <row r="301" spans="1:11">
      <c r="A301" s="14" t="s">
        <v>714</v>
      </c>
      <c r="B301" s="23" t="s">
        <v>519</v>
      </c>
      <c r="C301" s="27">
        <v>5902753199503</v>
      </c>
      <c r="D301" s="27">
        <v>40169300</v>
      </c>
      <c r="E301" s="20" t="s">
        <v>263</v>
      </c>
      <c r="F301" s="55">
        <v>10</v>
      </c>
      <c r="G301" s="13">
        <v>0.23</v>
      </c>
      <c r="H301" s="12">
        <f t="shared" si="8"/>
        <v>12.3</v>
      </c>
      <c r="J301" s="58"/>
      <c r="K301" s="59"/>
    </row>
    <row r="302" spans="1:11">
      <c r="A302" s="14" t="s">
        <v>714</v>
      </c>
      <c r="B302" s="23" t="s">
        <v>520</v>
      </c>
      <c r="C302" s="27">
        <v>5902753199510</v>
      </c>
      <c r="D302" s="27">
        <v>40169300</v>
      </c>
      <c r="E302" s="20" t="s">
        <v>264</v>
      </c>
      <c r="F302" s="55">
        <v>10</v>
      </c>
      <c r="G302" s="13">
        <v>0.23</v>
      </c>
      <c r="H302" s="12">
        <f t="shared" si="8"/>
        <v>12.3</v>
      </c>
      <c r="J302" s="58"/>
      <c r="K302" s="59"/>
    </row>
    <row r="303" spans="1:11">
      <c r="A303" s="14" t="s">
        <v>714</v>
      </c>
      <c r="B303" s="23" t="s">
        <v>522</v>
      </c>
      <c r="C303" s="27">
        <v>5902753199534</v>
      </c>
      <c r="D303" s="27">
        <v>73072980</v>
      </c>
      <c r="E303" s="20" t="s">
        <v>265</v>
      </c>
      <c r="F303" s="55">
        <v>220</v>
      </c>
      <c r="G303" s="13">
        <v>0.23</v>
      </c>
      <c r="H303" s="12">
        <f t="shared" si="8"/>
        <v>270.60000000000002</v>
      </c>
      <c r="J303" s="58"/>
      <c r="K303" s="59"/>
    </row>
    <row r="304" spans="1:11">
      <c r="A304" s="14" t="s">
        <v>714</v>
      </c>
      <c r="B304" s="23" t="s">
        <v>523</v>
      </c>
      <c r="C304" s="27">
        <v>5902753199565</v>
      </c>
      <c r="D304" s="27">
        <v>73064080</v>
      </c>
      <c r="E304" s="20" t="s">
        <v>266</v>
      </c>
      <c r="F304" s="55">
        <v>65</v>
      </c>
      <c r="G304" s="13">
        <v>0.23</v>
      </c>
      <c r="H304" s="12">
        <f t="shared" si="8"/>
        <v>79.95</v>
      </c>
      <c r="J304" s="58"/>
      <c r="K304" s="59"/>
    </row>
    <row r="305" spans="1:11">
      <c r="A305" s="14" t="s">
        <v>714</v>
      </c>
      <c r="B305" s="23" t="s">
        <v>524</v>
      </c>
      <c r="C305" s="27">
        <v>5902753199572</v>
      </c>
      <c r="D305" s="27">
        <v>73064080</v>
      </c>
      <c r="E305" s="20" t="s">
        <v>267</v>
      </c>
      <c r="F305" s="55">
        <v>50</v>
      </c>
      <c r="G305" s="13">
        <v>0.23</v>
      </c>
      <c r="H305" s="12">
        <f t="shared" si="8"/>
        <v>61.5</v>
      </c>
      <c r="J305" s="58"/>
      <c r="K305" s="59"/>
    </row>
    <row r="306" spans="1:11">
      <c r="A306" s="14" t="s">
        <v>714</v>
      </c>
      <c r="B306" s="23" t="s">
        <v>525</v>
      </c>
      <c r="C306" s="10">
        <v>5902753199589</v>
      </c>
      <c r="D306" s="27">
        <v>73064080</v>
      </c>
      <c r="E306" s="20" t="s">
        <v>268</v>
      </c>
      <c r="F306" s="55">
        <v>40</v>
      </c>
      <c r="G306" s="13">
        <v>0.23</v>
      </c>
      <c r="H306" s="12">
        <f t="shared" si="8"/>
        <v>49.2</v>
      </c>
      <c r="J306" s="58"/>
      <c r="K306" s="59"/>
    </row>
    <row r="307" spans="1:11">
      <c r="A307" s="14" t="s">
        <v>714</v>
      </c>
      <c r="B307" s="23" t="s">
        <v>526</v>
      </c>
      <c r="C307" s="27">
        <v>5902753199596</v>
      </c>
      <c r="D307" s="27">
        <v>73072980</v>
      </c>
      <c r="E307" s="20" t="s">
        <v>269</v>
      </c>
      <c r="F307" s="55">
        <v>80</v>
      </c>
      <c r="G307" s="13">
        <v>0.23</v>
      </c>
      <c r="H307" s="12">
        <f t="shared" si="8"/>
        <v>98.4</v>
      </c>
      <c r="J307" s="58"/>
      <c r="K307" s="59"/>
    </row>
    <row r="308" spans="1:11">
      <c r="A308" s="14" t="s">
        <v>714</v>
      </c>
      <c r="B308" s="23" t="s">
        <v>527</v>
      </c>
      <c r="C308" s="27">
        <v>5902753199602</v>
      </c>
      <c r="D308" s="27">
        <v>73072980</v>
      </c>
      <c r="E308" s="20" t="s">
        <v>270</v>
      </c>
      <c r="F308" s="55">
        <v>100</v>
      </c>
      <c r="G308" s="13">
        <v>0.23</v>
      </c>
      <c r="H308" s="12">
        <f t="shared" si="8"/>
        <v>123</v>
      </c>
      <c r="J308" s="58"/>
      <c r="K308" s="59"/>
    </row>
    <row r="309" spans="1:11">
      <c r="A309" s="14" t="s">
        <v>714</v>
      </c>
      <c r="B309" s="23" t="s">
        <v>528</v>
      </c>
      <c r="C309" s="27">
        <v>5902753199619</v>
      </c>
      <c r="D309" s="27">
        <v>73072980</v>
      </c>
      <c r="E309" s="20" t="s">
        <v>271</v>
      </c>
      <c r="F309" s="55">
        <v>145</v>
      </c>
      <c r="G309" s="13">
        <v>0.23</v>
      </c>
      <c r="H309" s="12">
        <f t="shared" si="8"/>
        <v>178.35</v>
      </c>
      <c r="J309" s="58"/>
      <c r="K309" s="59"/>
    </row>
    <row r="310" spans="1:11">
      <c r="A310" s="14" t="s">
        <v>714</v>
      </c>
      <c r="B310" s="14" t="s">
        <v>529</v>
      </c>
      <c r="C310" s="27">
        <v>5902753199626</v>
      </c>
      <c r="D310" s="27">
        <v>73072980</v>
      </c>
      <c r="E310" s="24" t="s">
        <v>272</v>
      </c>
      <c r="F310" s="55">
        <v>180</v>
      </c>
      <c r="G310" s="13">
        <v>0.23</v>
      </c>
      <c r="H310" s="12">
        <f t="shared" si="8"/>
        <v>221.4</v>
      </c>
      <c r="J310" s="58"/>
      <c r="K310" s="59"/>
    </row>
    <row r="311" spans="1:11">
      <c r="A311" s="14" t="s">
        <v>714</v>
      </c>
      <c r="B311" s="14" t="s">
        <v>530</v>
      </c>
      <c r="C311" s="10">
        <v>5902753199633</v>
      </c>
      <c r="D311" s="10">
        <v>73269098</v>
      </c>
      <c r="E311" s="24" t="s">
        <v>273</v>
      </c>
      <c r="F311" s="55">
        <v>20</v>
      </c>
      <c r="G311" s="13">
        <v>0.23</v>
      </c>
      <c r="H311" s="12">
        <f t="shared" si="8"/>
        <v>24.6</v>
      </c>
      <c r="J311" s="58"/>
      <c r="K311" s="59"/>
    </row>
    <row r="312" spans="1:11">
      <c r="A312" s="14" t="s">
        <v>714</v>
      </c>
      <c r="B312" s="14" t="s">
        <v>531</v>
      </c>
      <c r="C312" s="10">
        <v>5902753199640</v>
      </c>
      <c r="D312" s="10">
        <v>73072980</v>
      </c>
      <c r="E312" s="24" t="s">
        <v>274</v>
      </c>
      <c r="F312" s="55">
        <v>60</v>
      </c>
      <c r="G312" s="13">
        <v>0.23</v>
      </c>
      <c r="H312" s="12">
        <f t="shared" si="8"/>
        <v>73.8</v>
      </c>
      <c r="J312" s="58"/>
      <c r="K312" s="59"/>
    </row>
    <row r="313" spans="1:11">
      <c r="A313" s="14" t="s">
        <v>714</v>
      </c>
      <c r="B313" s="14" t="s">
        <v>532</v>
      </c>
      <c r="C313" s="10">
        <v>5902753199657</v>
      </c>
      <c r="D313" s="10">
        <v>73064080</v>
      </c>
      <c r="E313" s="24" t="s">
        <v>275</v>
      </c>
      <c r="F313" s="55">
        <v>110</v>
      </c>
      <c r="G313" s="13">
        <v>0.23</v>
      </c>
      <c r="H313" s="12">
        <f t="shared" si="8"/>
        <v>135.30000000000001</v>
      </c>
      <c r="J313" s="58"/>
      <c r="K313" s="59"/>
    </row>
    <row r="314" spans="1:11">
      <c r="A314" s="14" t="s">
        <v>714</v>
      </c>
      <c r="B314" s="23" t="s">
        <v>533</v>
      </c>
      <c r="C314" s="29">
        <v>5902753199664</v>
      </c>
      <c r="D314" s="29">
        <v>73072980</v>
      </c>
      <c r="E314" s="24" t="s">
        <v>276</v>
      </c>
      <c r="F314" s="55">
        <v>90</v>
      </c>
      <c r="G314" s="13">
        <v>0.23</v>
      </c>
      <c r="H314" s="12">
        <f t="shared" si="8"/>
        <v>110.7</v>
      </c>
      <c r="J314" s="58"/>
      <c r="K314" s="59"/>
    </row>
    <row r="315" spans="1:11">
      <c r="A315" s="14" t="s">
        <v>714</v>
      </c>
      <c r="B315" s="23" t="s">
        <v>534</v>
      </c>
      <c r="C315" s="29">
        <v>5902753199671</v>
      </c>
      <c r="D315" s="29">
        <v>73072100</v>
      </c>
      <c r="E315" s="24" t="s">
        <v>277</v>
      </c>
      <c r="F315" s="55">
        <v>30</v>
      </c>
      <c r="G315" s="13">
        <v>0.23</v>
      </c>
      <c r="H315" s="12">
        <f t="shared" si="8"/>
        <v>36.9</v>
      </c>
      <c r="J315" s="58"/>
      <c r="K315" s="59"/>
    </row>
    <row r="316" spans="1:11">
      <c r="A316" s="14" t="s">
        <v>714</v>
      </c>
      <c r="B316" s="23" t="s">
        <v>535</v>
      </c>
      <c r="C316" s="29">
        <v>5902753199688</v>
      </c>
      <c r="D316" s="29">
        <v>73269098</v>
      </c>
      <c r="E316" s="24" t="s">
        <v>278</v>
      </c>
      <c r="F316" s="55">
        <v>40</v>
      </c>
      <c r="G316" s="13">
        <v>0.23</v>
      </c>
      <c r="H316" s="12">
        <f t="shared" si="8"/>
        <v>49.2</v>
      </c>
      <c r="J316" s="58"/>
      <c r="K316" s="59"/>
    </row>
    <row r="317" spans="1:11">
      <c r="A317" s="14" t="s">
        <v>714</v>
      </c>
      <c r="B317" s="23" t="s">
        <v>536</v>
      </c>
      <c r="C317" s="29">
        <v>5902753199695</v>
      </c>
      <c r="D317" s="29">
        <v>73064080</v>
      </c>
      <c r="E317" s="24" t="s">
        <v>279</v>
      </c>
      <c r="F317" s="55">
        <v>65</v>
      </c>
      <c r="G317" s="13">
        <v>0.23</v>
      </c>
      <c r="H317" s="12">
        <f t="shared" si="8"/>
        <v>79.95</v>
      </c>
      <c r="J317" s="58"/>
      <c r="K317" s="59"/>
    </row>
    <row r="318" spans="1:11">
      <c r="A318" s="14" t="s">
        <v>714</v>
      </c>
      <c r="B318" s="23" t="s">
        <v>537</v>
      </c>
      <c r="C318" s="29">
        <v>5902753199701</v>
      </c>
      <c r="D318" s="29">
        <v>73064080</v>
      </c>
      <c r="E318" s="24" t="s">
        <v>280</v>
      </c>
      <c r="F318" s="55">
        <v>50</v>
      </c>
      <c r="G318" s="13">
        <v>0.23</v>
      </c>
      <c r="H318" s="12">
        <f t="shared" si="8"/>
        <v>61.5</v>
      </c>
      <c r="J318" s="58"/>
      <c r="K318" s="59"/>
    </row>
    <row r="319" spans="1:11">
      <c r="A319" s="14" t="s">
        <v>714</v>
      </c>
      <c r="B319" s="23" t="s">
        <v>538</v>
      </c>
      <c r="C319" s="29">
        <v>5902753199718</v>
      </c>
      <c r="D319" s="29">
        <v>73064080</v>
      </c>
      <c r="E319" s="24" t="s">
        <v>281</v>
      </c>
      <c r="F319" s="55">
        <v>40</v>
      </c>
      <c r="G319" s="13">
        <v>0.23</v>
      </c>
      <c r="H319" s="12">
        <f t="shared" si="8"/>
        <v>49.2</v>
      </c>
      <c r="J319" s="58"/>
      <c r="K319" s="59"/>
    </row>
    <row r="320" spans="1:11">
      <c r="A320" s="14" t="s">
        <v>714</v>
      </c>
      <c r="B320" s="23" t="s">
        <v>539</v>
      </c>
      <c r="C320" s="29">
        <v>5902753199725</v>
      </c>
      <c r="D320" s="29">
        <v>73072980</v>
      </c>
      <c r="E320" s="24" t="s">
        <v>282</v>
      </c>
      <c r="F320" s="55">
        <v>80</v>
      </c>
      <c r="G320" s="13">
        <v>0.23</v>
      </c>
      <c r="H320" s="12">
        <f t="shared" si="8"/>
        <v>98.4</v>
      </c>
      <c r="J320" s="58"/>
      <c r="K320" s="59"/>
    </row>
    <row r="321" spans="1:11">
      <c r="A321" s="14" t="s">
        <v>714</v>
      </c>
      <c r="B321" s="23" t="s">
        <v>540</v>
      </c>
      <c r="C321" s="29">
        <v>5902753199732</v>
      </c>
      <c r="D321" s="29">
        <v>73072980</v>
      </c>
      <c r="E321" s="24" t="s">
        <v>283</v>
      </c>
      <c r="F321" s="55">
        <v>100</v>
      </c>
      <c r="G321" s="13">
        <v>0.23</v>
      </c>
      <c r="H321" s="12">
        <f t="shared" si="8"/>
        <v>123</v>
      </c>
      <c r="J321" s="58"/>
      <c r="K321" s="59"/>
    </row>
    <row r="322" spans="1:11">
      <c r="A322" s="14" t="s">
        <v>714</v>
      </c>
      <c r="B322" s="23" t="s">
        <v>541</v>
      </c>
      <c r="C322" s="29">
        <v>5902753199749</v>
      </c>
      <c r="D322" s="29">
        <v>73072980</v>
      </c>
      <c r="E322" s="24" t="s">
        <v>284</v>
      </c>
      <c r="F322" s="55">
        <v>110</v>
      </c>
      <c r="G322" s="13">
        <v>0.23</v>
      </c>
      <c r="H322" s="12">
        <f t="shared" si="8"/>
        <v>135.30000000000001</v>
      </c>
      <c r="J322" s="58"/>
      <c r="K322" s="59"/>
    </row>
    <row r="323" spans="1:11">
      <c r="A323" s="14" t="s">
        <v>714</v>
      </c>
      <c r="B323" s="23" t="s">
        <v>542</v>
      </c>
      <c r="C323" s="29">
        <v>5902753199756</v>
      </c>
      <c r="D323" s="29">
        <v>73072980</v>
      </c>
      <c r="E323" s="24" t="s">
        <v>285</v>
      </c>
      <c r="F323" s="55">
        <v>145</v>
      </c>
      <c r="G323" s="13">
        <v>0.23</v>
      </c>
      <c r="H323" s="12">
        <f t="shared" si="8"/>
        <v>178.35</v>
      </c>
      <c r="J323" s="58"/>
      <c r="K323" s="59"/>
    </row>
    <row r="324" spans="1:11">
      <c r="A324" s="14" t="s">
        <v>714</v>
      </c>
      <c r="B324" s="23" t="s">
        <v>543</v>
      </c>
      <c r="C324" s="29">
        <v>5902753199763</v>
      </c>
      <c r="D324" s="29">
        <v>73072980</v>
      </c>
      <c r="E324" s="24" t="s">
        <v>286</v>
      </c>
      <c r="F324" s="55">
        <v>1400</v>
      </c>
      <c r="G324" s="13">
        <v>0.23</v>
      </c>
      <c r="H324" s="12">
        <f t="shared" si="8"/>
        <v>1722</v>
      </c>
      <c r="J324" s="58"/>
      <c r="K324" s="59"/>
    </row>
    <row r="325" spans="1:11">
      <c r="A325" s="14" t="s">
        <v>714</v>
      </c>
      <c r="B325" s="23" t="s">
        <v>544</v>
      </c>
      <c r="C325" s="29">
        <v>5902753199770</v>
      </c>
      <c r="D325" s="29">
        <v>73072980</v>
      </c>
      <c r="E325" s="24" t="s">
        <v>287</v>
      </c>
      <c r="F325" s="55">
        <v>1525</v>
      </c>
      <c r="G325" s="13">
        <v>0.23</v>
      </c>
      <c r="H325" s="12">
        <f t="shared" si="8"/>
        <v>1875.75</v>
      </c>
      <c r="J325" s="58"/>
      <c r="K325" s="59"/>
    </row>
    <row r="326" spans="1:11">
      <c r="A326" s="14" t="s">
        <v>714</v>
      </c>
      <c r="B326" s="23" t="s">
        <v>545</v>
      </c>
      <c r="C326" s="29">
        <v>5902753199787</v>
      </c>
      <c r="D326" s="29">
        <v>73072980</v>
      </c>
      <c r="E326" s="24" t="s">
        <v>288</v>
      </c>
      <c r="F326" s="55">
        <v>2070</v>
      </c>
      <c r="G326" s="13">
        <v>0.23</v>
      </c>
      <c r="H326" s="12">
        <f t="shared" si="8"/>
        <v>2546.1</v>
      </c>
      <c r="J326" s="58"/>
      <c r="K326" s="59"/>
    </row>
    <row r="327" spans="1:11">
      <c r="A327" s="14" t="s">
        <v>714</v>
      </c>
      <c r="B327" s="23" t="s">
        <v>546</v>
      </c>
      <c r="C327" s="29">
        <v>5902753199794</v>
      </c>
      <c r="D327" s="29">
        <v>73072980</v>
      </c>
      <c r="E327" s="24" t="s">
        <v>289</v>
      </c>
      <c r="F327" s="55">
        <v>2220</v>
      </c>
      <c r="G327" s="13">
        <v>0.23</v>
      </c>
      <c r="H327" s="12">
        <f t="shared" si="8"/>
        <v>2730.6</v>
      </c>
      <c r="J327" s="58"/>
      <c r="K327" s="59"/>
    </row>
    <row r="328" spans="1:11">
      <c r="A328" s="14" t="s">
        <v>714</v>
      </c>
      <c r="B328" s="23" t="s">
        <v>547</v>
      </c>
      <c r="C328" s="29">
        <v>5902753199800</v>
      </c>
      <c r="D328" s="29">
        <v>73072980</v>
      </c>
      <c r="E328" s="24" t="s">
        <v>290</v>
      </c>
      <c r="F328" s="55">
        <v>2760</v>
      </c>
      <c r="G328" s="13">
        <v>0.23</v>
      </c>
      <c r="H328" s="12">
        <f t="shared" si="8"/>
        <v>3394.8</v>
      </c>
      <c r="J328" s="58"/>
      <c r="K328" s="59"/>
    </row>
    <row r="329" spans="1:11">
      <c r="A329" s="14" t="s">
        <v>714</v>
      </c>
      <c r="B329" s="23" t="s">
        <v>548</v>
      </c>
      <c r="C329" s="29">
        <v>5902753199817</v>
      </c>
      <c r="D329" s="29">
        <v>73072980</v>
      </c>
      <c r="E329" s="24" t="s">
        <v>291</v>
      </c>
      <c r="F329" s="55">
        <v>3425</v>
      </c>
      <c r="G329" s="13">
        <v>0.23</v>
      </c>
      <c r="H329" s="12">
        <f t="shared" si="8"/>
        <v>4212.75</v>
      </c>
      <c r="J329" s="58"/>
      <c r="K329" s="59"/>
    </row>
    <row r="330" spans="1:11">
      <c r="A330" s="14" t="s">
        <v>714</v>
      </c>
      <c r="B330" s="23" t="s">
        <v>549</v>
      </c>
      <c r="C330" s="29">
        <v>5902753199824</v>
      </c>
      <c r="D330" s="29">
        <v>73072980</v>
      </c>
      <c r="E330" s="24" t="s">
        <v>292</v>
      </c>
      <c r="F330" s="55">
        <v>3925</v>
      </c>
      <c r="G330" s="13">
        <v>0.23</v>
      </c>
      <c r="H330" s="12">
        <f t="shared" si="8"/>
        <v>4827.75</v>
      </c>
      <c r="J330" s="58"/>
      <c r="K330" s="59"/>
    </row>
    <row r="331" spans="1:11">
      <c r="A331" s="14" t="s">
        <v>714</v>
      </c>
      <c r="B331" s="23" t="s">
        <v>550</v>
      </c>
      <c r="C331" s="29">
        <v>5902753199831</v>
      </c>
      <c r="D331" s="29">
        <v>73072980</v>
      </c>
      <c r="E331" s="24" t="s">
        <v>293</v>
      </c>
      <c r="F331" s="55">
        <v>4720</v>
      </c>
      <c r="G331" s="13">
        <v>0.23</v>
      </c>
      <c r="H331" s="12">
        <f t="shared" si="8"/>
        <v>5805.6</v>
      </c>
      <c r="J331" s="58"/>
      <c r="K331" s="59"/>
    </row>
    <row r="332" spans="1:11">
      <c r="A332" s="14" t="s">
        <v>714</v>
      </c>
      <c r="B332" s="23" t="s">
        <v>551</v>
      </c>
      <c r="C332" s="29">
        <v>5902753199848</v>
      </c>
      <c r="D332" s="29">
        <v>73072980</v>
      </c>
      <c r="E332" s="24" t="s">
        <v>294</v>
      </c>
      <c r="F332" s="55">
        <v>4085</v>
      </c>
      <c r="G332" s="13">
        <v>0.23</v>
      </c>
      <c r="H332" s="12">
        <f t="shared" si="8"/>
        <v>5024.55</v>
      </c>
      <c r="J332" s="58"/>
      <c r="K332" s="59"/>
    </row>
    <row r="333" spans="1:11">
      <c r="A333" s="14" t="s">
        <v>714</v>
      </c>
      <c r="B333" s="23" t="s">
        <v>552</v>
      </c>
      <c r="C333" s="29">
        <v>5902753199855</v>
      </c>
      <c r="D333" s="29">
        <v>73072980</v>
      </c>
      <c r="E333" s="24" t="s">
        <v>295</v>
      </c>
      <c r="F333" s="55">
        <v>5080</v>
      </c>
      <c r="G333" s="13">
        <v>0.23</v>
      </c>
      <c r="H333" s="12">
        <f t="shared" si="8"/>
        <v>6248.4</v>
      </c>
      <c r="J333" s="58"/>
      <c r="K333" s="59"/>
    </row>
    <row r="334" spans="1:11">
      <c r="A334" s="14" t="s">
        <v>714</v>
      </c>
      <c r="B334" s="23" t="s">
        <v>553</v>
      </c>
      <c r="C334" s="29">
        <v>5902753199862</v>
      </c>
      <c r="D334" s="29">
        <v>73064080</v>
      </c>
      <c r="E334" s="24" t="s">
        <v>296</v>
      </c>
      <c r="F334" s="55">
        <v>90</v>
      </c>
      <c r="G334" s="13">
        <v>0.23</v>
      </c>
      <c r="H334" s="12">
        <f t="shared" si="8"/>
        <v>110.7</v>
      </c>
      <c r="J334" s="58"/>
      <c r="K334" s="59"/>
    </row>
    <row r="335" spans="1:11">
      <c r="A335" s="14" t="s">
        <v>714</v>
      </c>
      <c r="B335" s="23" t="s">
        <v>554</v>
      </c>
      <c r="C335" s="29">
        <v>5902753199879</v>
      </c>
      <c r="D335" s="29">
        <v>73064080</v>
      </c>
      <c r="E335" s="24" t="s">
        <v>297</v>
      </c>
      <c r="F335" s="55">
        <v>60</v>
      </c>
      <c r="G335" s="13">
        <v>0.23</v>
      </c>
      <c r="H335" s="12">
        <f t="shared" si="8"/>
        <v>73.8</v>
      </c>
      <c r="J335" s="58"/>
      <c r="K335" s="59"/>
    </row>
    <row r="336" spans="1:11">
      <c r="A336" s="14" t="s">
        <v>714</v>
      </c>
      <c r="B336" s="23" t="s">
        <v>555</v>
      </c>
      <c r="C336" s="29">
        <v>5902753199886</v>
      </c>
      <c r="D336" s="29">
        <v>73064080</v>
      </c>
      <c r="E336" s="24" t="s">
        <v>298</v>
      </c>
      <c r="F336" s="55">
        <v>40</v>
      </c>
      <c r="G336" s="13">
        <v>0.23</v>
      </c>
      <c r="H336" s="12">
        <f t="shared" si="8"/>
        <v>49.2</v>
      </c>
      <c r="J336" s="58"/>
      <c r="K336" s="59"/>
    </row>
    <row r="337" spans="1:11">
      <c r="A337" s="14" t="s">
        <v>714</v>
      </c>
      <c r="B337" s="23" t="s">
        <v>556</v>
      </c>
      <c r="C337" s="29">
        <v>5902753199893</v>
      </c>
      <c r="D337" s="29">
        <v>73072980</v>
      </c>
      <c r="E337" s="24" t="s">
        <v>299</v>
      </c>
      <c r="F337" s="55">
        <v>125</v>
      </c>
      <c r="G337" s="13">
        <v>0.23</v>
      </c>
      <c r="H337" s="12">
        <f t="shared" si="8"/>
        <v>153.75</v>
      </c>
      <c r="J337" s="58"/>
      <c r="K337" s="59"/>
    </row>
    <row r="338" spans="1:11">
      <c r="A338" s="14" t="s">
        <v>714</v>
      </c>
      <c r="B338" s="23" t="s">
        <v>557</v>
      </c>
      <c r="C338" s="29">
        <v>5902753199909</v>
      </c>
      <c r="D338" s="29">
        <v>73072980</v>
      </c>
      <c r="E338" s="24" t="s">
        <v>300</v>
      </c>
      <c r="F338" s="55">
        <v>135</v>
      </c>
      <c r="G338" s="13">
        <v>0.23</v>
      </c>
      <c r="H338" s="12">
        <f t="shared" si="8"/>
        <v>166.05</v>
      </c>
      <c r="J338" s="58"/>
      <c r="K338" s="59"/>
    </row>
    <row r="339" spans="1:11">
      <c r="A339" s="14" t="s">
        <v>714</v>
      </c>
      <c r="B339" s="23" t="s">
        <v>558</v>
      </c>
      <c r="C339" s="29">
        <v>5902753199916</v>
      </c>
      <c r="D339" s="29">
        <v>73072980</v>
      </c>
      <c r="E339" s="24" t="s">
        <v>301</v>
      </c>
      <c r="F339" s="55">
        <v>75</v>
      </c>
      <c r="G339" s="13">
        <v>0.23</v>
      </c>
      <c r="H339" s="12">
        <f t="shared" ref="H339:H402" si="9">ROUND(F339*(1+G339),2)</f>
        <v>92.25</v>
      </c>
      <c r="J339" s="58"/>
      <c r="K339" s="59"/>
    </row>
    <row r="340" spans="1:11">
      <c r="A340" s="14" t="s">
        <v>714</v>
      </c>
      <c r="B340" s="23" t="s">
        <v>559</v>
      </c>
      <c r="C340" s="29">
        <v>5902753199923</v>
      </c>
      <c r="D340" s="29">
        <v>73064080</v>
      </c>
      <c r="E340" s="24" t="s">
        <v>302</v>
      </c>
      <c r="F340" s="55">
        <v>115</v>
      </c>
      <c r="G340" s="13">
        <v>0.23</v>
      </c>
      <c r="H340" s="12">
        <f t="shared" si="9"/>
        <v>141.44999999999999</v>
      </c>
      <c r="J340" s="58"/>
      <c r="K340" s="59"/>
    </row>
    <row r="341" spans="1:11">
      <c r="A341" s="14" t="s">
        <v>714</v>
      </c>
      <c r="B341" s="23" t="s">
        <v>560</v>
      </c>
      <c r="C341" s="29">
        <v>5902753199930</v>
      </c>
      <c r="D341" s="29">
        <v>73072980</v>
      </c>
      <c r="E341" s="24" t="s">
        <v>303</v>
      </c>
      <c r="F341" s="55">
        <v>105</v>
      </c>
      <c r="G341" s="13">
        <v>0.23</v>
      </c>
      <c r="H341" s="12">
        <f t="shared" si="9"/>
        <v>129.15</v>
      </c>
      <c r="J341" s="58"/>
      <c r="K341" s="59"/>
    </row>
    <row r="342" spans="1:11">
      <c r="A342" s="14" t="s">
        <v>714</v>
      </c>
      <c r="B342" s="23" t="s">
        <v>561</v>
      </c>
      <c r="C342" s="29">
        <v>5902753199947</v>
      </c>
      <c r="D342" s="29">
        <v>73072100</v>
      </c>
      <c r="E342" s="24" t="s">
        <v>304</v>
      </c>
      <c r="F342" s="55">
        <v>35</v>
      </c>
      <c r="G342" s="13">
        <v>0.23</v>
      </c>
      <c r="H342" s="12">
        <f t="shared" si="9"/>
        <v>43.05</v>
      </c>
      <c r="J342" s="58"/>
      <c r="K342" s="59"/>
    </row>
    <row r="343" spans="1:11">
      <c r="A343" s="14" t="s">
        <v>714</v>
      </c>
      <c r="B343" s="23" t="s">
        <v>562</v>
      </c>
      <c r="C343" s="29">
        <v>5902753199954</v>
      </c>
      <c r="D343" s="29">
        <v>73269098</v>
      </c>
      <c r="E343" s="24" t="s">
        <v>305</v>
      </c>
      <c r="F343" s="55">
        <v>55</v>
      </c>
      <c r="G343" s="13">
        <v>0.23</v>
      </c>
      <c r="H343" s="12">
        <f t="shared" si="9"/>
        <v>67.650000000000006</v>
      </c>
      <c r="J343" s="58"/>
      <c r="K343" s="59"/>
    </row>
    <row r="344" spans="1:11">
      <c r="A344" s="14" t="s">
        <v>714</v>
      </c>
      <c r="B344" s="23" t="s">
        <v>563</v>
      </c>
      <c r="C344" s="29">
        <v>5902753199961</v>
      </c>
      <c r="D344" s="29">
        <v>73072980</v>
      </c>
      <c r="E344" s="24" t="s">
        <v>670</v>
      </c>
      <c r="F344" s="55">
        <v>1325</v>
      </c>
      <c r="G344" s="13">
        <v>0.23</v>
      </c>
      <c r="H344" s="12">
        <f t="shared" si="9"/>
        <v>1629.75</v>
      </c>
      <c r="J344" s="58"/>
      <c r="K344" s="59"/>
    </row>
    <row r="345" spans="1:11">
      <c r="A345" s="14" t="s">
        <v>714</v>
      </c>
      <c r="B345" s="23" t="s">
        <v>564</v>
      </c>
      <c r="C345" s="29">
        <v>5902753199978</v>
      </c>
      <c r="D345" s="29">
        <v>73072980</v>
      </c>
      <c r="E345" s="24" t="s">
        <v>286</v>
      </c>
      <c r="F345" s="55">
        <v>1370</v>
      </c>
      <c r="G345" s="13">
        <v>0.23</v>
      </c>
      <c r="H345" s="12">
        <f t="shared" si="9"/>
        <v>1685.1</v>
      </c>
      <c r="J345" s="58"/>
      <c r="K345" s="59"/>
    </row>
    <row r="346" spans="1:11">
      <c r="A346" s="14" t="s">
        <v>714</v>
      </c>
      <c r="B346" s="23" t="s">
        <v>565</v>
      </c>
      <c r="C346" s="29">
        <v>5902753199985</v>
      </c>
      <c r="D346" s="29">
        <v>73072980</v>
      </c>
      <c r="E346" s="24" t="s">
        <v>287</v>
      </c>
      <c r="F346" s="55">
        <v>1475</v>
      </c>
      <c r="G346" s="13">
        <v>0.23</v>
      </c>
      <c r="H346" s="12">
        <f t="shared" si="9"/>
        <v>1814.25</v>
      </c>
      <c r="J346" s="58"/>
      <c r="K346" s="59"/>
    </row>
    <row r="347" spans="1:11">
      <c r="A347" s="14" t="s">
        <v>714</v>
      </c>
      <c r="B347" s="23" t="s">
        <v>566</v>
      </c>
      <c r="C347" s="29">
        <v>5902753199992</v>
      </c>
      <c r="D347" s="29">
        <v>73072980</v>
      </c>
      <c r="E347" s="24" t="s">
        <v>671</v>
      </c>
      <c r="F347" s="55">
        <v>1585</v>
      </c>
      <c r="G347" s="13">
        <v>0.23</v>
      </c>
      <c r="H347" s="12">
        <f t="shared" si="9"/>
        <v>1949.55</v>
      </c>
      <c r="J347" s="58"/>
      <c r="K347" s="59"/>
    </row>
    <row r="348" spans="1:11">
      <c r="A348" s="14" t="s">
        <v>714</v>
      </c>
      <c r="B348" s="23" t="s">
        <v>567</v>
      </c>
      <c r="C348" s="29">
        <v>5902753200001</v>
      </c>
      <c r="D348" s="29">
        <v>73072980</v>
      </c>
      <c r="E348" s="24" t="s">
        <v>672</v>
      </c>
      <c r="F348" s="55">
        <v>1610</v>
      </c>
      <c r="G348" s="13">
        <v>0.23</v>
      </c>
      <c r="H348" s="12">
        <f t="shared" si="9"/>
        <v>1980.3</v>
      </c>
      <c r="J348" s="58"/>
      <c r="K348" s="59"/>
    </row>
    <row r="349" spans="1:11">
      <c r="A349" s="14" t="s">
        <v>714</v>
      </c>
      <c r="B349" s="23" t="s">
        <v>568</v>
      </c>
      <c r="C349" s="29">
        <v>5902753200018</v>
      </c>
      <c r="D349" s="29">
        <v>73072980</v>
      </c>
      <c r="E349" s="24" t="s">
        <v>673</v>
      </c>
      <c r="F349" s="55">
        <v>1790</v>
      </c>
      <c r="G349" s="13">
        <v>0.23</v>
      </c>
      <c r="H349" s="12">
        <f t="shared" si="9"/>
        <v>2201.6999999999998</v>
      </c>
      <c r="J349" s="58"/>
      <c r="K349" s="59"/>
    </row>
    <row r="350" spans="1:11">
      <c r="A350" s="14" t="s">
        <v>714</v>
      </c>
      <c r="B350" s="23" t="s">
        <v>569</v>
      </c>
      <c r="C350" s="29">
        <v>5902753200025</v>
      </c>
      <c r="D350" s="29">
        <v>73072980</v>
      </c>
      <c r="E350" s="24" t="s">
        <v>288</v>
      </c>
      <c r="F350" s="55">
        <v>1940</v>
      </c>
      <c r="G350" s="13">
        <v>0.23</v>
      </c>
      <c r="H350" s="12">
        <f t="shared" si="9"/>
        <v>2386.1999999999998</v>
      </c>
      <c r="J350" s="58"/>
      <c r="K350" s="59"/>
    </row>
    <row r="351" spans="1:11">
      <c r="A351" s="14" t="s">
        <v>714</v>
      </c>
      <c r="B351" s="23" t="s">
        <v>570</v>
      </c>
      <c r="C351" s="29">
        <v>5902753200032</v>
      </c>
      <c r="D351" s="29">
        <v>73072980</v>
      </c>
      <c r="E351" s="24" t="s">
        <v>289</v>
      </c>
      <c r="F351" s="55">
        <v>2480</v>
      </c>
      <c r="G351" s="13">
        <v>0.23</v>
      </c>
      <c r="H351" s="12">
        <f t="shared" si="9"/>
        <v>3050.4</v>
      </c>
      <c r="J351" s="58"/>
      <c r="K351" s="59"/>
    </row>
    <row r="352" spans="1:11">
      <c r="A352" s="14" t="s">
        <v>714</v>
      </c>
      <c r="B352" s="23" t="s">
        <v>571</v>
      </c>
      <c r="C352" s="29">
        <v>5902753200049</v>
      </c>
      <c r="D352" s="29">
        <v>39173900</v>
      </c>
      <c r="E352" s="24" t="s">
        <v>306</v>
      </c>
      <c r="F352" s="55">
        <v>460</v>
      </c>
      <c r="G352" s="13">
        <v>0.23</v>
      </c>
      <c r="H352" s="12">
        <f t="shared" si="9"/>
        <v>565.79999999999995</v>
      </c>
      <c r="J352" s="58"/>
      <c r="K352" s="59"/>
    </row>
    <row r="353" spans="1:11">
      <c r="A353" s="14" t="s">
        <v>714</v>
      </c>
      <c r="B353" s="23" t="s">
        <v>572</v>
      </c>
      <c r="C353" s="29">
        <v>5902753200056</v>
      </c>
      <c r="D353" s="29">
        <v>39173900</v>
      </c>
      <c r="E353" s="24" t="s">
        <v>307</v>
      </c>
      <c r="F353" s="55">
        <v>570</v>
      </c>
      <c r="G353" s="13">
        <v>0.23</v>
      </c>
      <c r="H353" s="12">
        <f t="shared" si="9"/>
        <v>701.1</v>
      </c>
      <c r="J353" s="58"/>
      <c r="K353" s="59"/>
    </row>
    <row r="354" spans="1:11">
      <c r="A354" s="14" t="s">
        <v>714</v>
      </c>
      <c r="B354" s="23" t="s">
        <v>573</v>
      </c>
      <c r="C354" s="29">
        <v>5902753200063</v>
      </c>
      <c r="D354" s="29">
        <v>39173900</v>
      </c>
      <c r="E354" s="24" t="s">
        <v>308</v>
      </c>
      <c r="F354" s="55">
        <v>685</v>
      </c>
      <c r="G354" s="13">
        <v>0.23</v>
      </c>
      <c r="H354" s="12">
        <f t="shared" si="9"/>
        <v>842.55</v>
      </c>
      <c r="J354" s="58"/>
      <c r="K354" s="59"/>
    </row>
    <row r="355" spans="1:11">
      <c r="A355" s="14" t="s">
        <v>714</v>
      </c>
      <c r="B355" s="23" t="s">
        <v>574</v>
      </c>
      <c r="C355" s="29">
        <v>5902753200070</v>
      </c>
      <c r="D355" s="29">
        <v>39173900</v>
      </c>
      <c r="E355" s="24" t="s">
        <v>309</v>
      </c>
      <c r="F355" s="55">
        <v>3100</v>
      </c>
      <c r="G355" s="13">
        <v>0.23</v>
      </c>
      <c r="H355" s="12">
        <f t="shared" si="9"/>
        <v>3813</v>
      </c>
      <c r="J355" s="58"/>
      <c r="K355" s="59"/>
    </row>
    <row r="356" spans="1:11">
      <c r="A356" s="14" t="s">
        <v>714</v>
      </c>
      <c r="B356" s="23" t="s">
        <v>575</v>
      </c>
      <c r="C356" s="29">
        <v>5902753200087</v>
      </c>
      <c r="D356" s="29">
        <v>39174000</v>
      </c>
      <c r="E356" s="24" t="s">
        <v>310</v>
      </c>
      <c r="F356" s="55">
        <v>115</v>
      </c>
      <c r="G356" s="13">
        <v>0.23</v>
      </c>
      <c r="H356" s="12">
        <f t="shared" si="9"/>
        <v>141.44999999999999</v>
      </c>
      <c r="J356" s="58"/>
      <c r="K356" s="59"/>
    </row>
    <row r="357" spans="1:11">
      <c r="A357" s="14" t="s">
        <v>714</v>
      </c>
      <c r="B357" s="23" t="s">
        <v>576</v>
      </c>
      <c r="C357" s="29">
        <v>5902753200094</v>
      </c>
      <c r="D357" s="29">
        <v>39174000</v>
      </c>
      <c r="E357" s="24" t="s">
        <v>311</v>
      </c>
      <c r="F357" s="55">
        <v>45</v>
      </c>
      <c r="G357" s="13">
        <v>0.23</v>
      </c>
      <c r="H357" s="12">
        <f t="shared" si="9"/>
        <v>55.35</v>
      </c>
      <c r="J357" s="58"/>
      <c r="K357" s="59"/>
    </row>
    <row r="358" spans="1:11">
      <c r="A358" s="14" t="s">
        <v>714</v>
      </c>
      <c r="B358" s="23" t="s">
        <v>577</v>
      </c>
      <c r="C358" s="29">
        <v>5902753200100</v>
      </c>
      <c r="D358" s="29">
        <v>39174000</v>
      </c>
      <c r="E358" s="24" t="s">
        <v>312</v>
      </c>
      <c r="F358" s="55">
        <v>245</v>
      </c>
      <c r="G358" s="13">
        <v>0.23</v>
      </c>
      <c r="H358" s="12">
        <f t="shared" si="9"/>
        <v>301.35000000000002</v>
      </c>
      <c r="J358" s="58"/>
      <c r="K358" s="59"/>
    </row>
    <row r="359" spans="1:11">
      <c r="A359" s="14" t="s">
        <v>714</v>
      </c>
      <c r="B359" s="23" t="s">
        <v>578</v>
      </c>
      <c r="C359" s="29">
        <v>5902753200117</v>
      </c>
      <c r="D359" s="29">
        <v>73064080</v>
      </c>
      <c r="E359" s="24" t="s">
        <v>313</v>
      </c>
      <c r="F359" s="55">
        <v>115</v>
      </c>
      <c r="G359" s="13">
        <v>0.23</v>
      </c>
      <c r="H359" s="12">
        <f t="shared" si="9"/>
        <v>141.44999999999999</v>
      </c>
      <c r="J359" s="58"/>
      <c r="K359" s="59"/>
    </row>
    <row r="360" spans="1:11">
      <c r="A360" s="14" t="s">
        <v>714</v>
      </c>
      <c r="B360" s="23" t="s">
        <v>579</v>
      </c>
      <c r="C360" s="29">
        <v>5902753200124</v>
      </c>
      <c r="D360" s="29">
        <v>83071000</v>
      </c>
      <c r="E360" s="24" t="s">
        <v>314</v>
      </c>
      <c r="F360" s="55">
        <v>1365</v>
      </c>
      <c r="G360" s="13">
        <v>0.23</v>
      </c>
      <c r="H360" s="12">
        <f t="shared" si="9"/>
        <v>1678.95</v>
      </c>
      <c r="J360" s="58"/>
      <c r="K360" s="59"/>
    </row>
    <row r="361" spans="1:11">
      <c r="A361" s="14" t="s">
        <v>714</v>
      </c>
      <c r="B361" s="23" t="s">
        <v>580</v>
      </c>
      <c r="C361" s="29">
        <v>5902753200131</v>
      </c>
      <c r="D361" s="29">
        <v>83071000</v>
      </c>
      <c r="E361" s="24" t="s">
        <v>315</v>
      </c>
      <c r="F361" s="55">
        <v>1820</v>
      </c>
      <c r="G361" s="13">
        <v>0.23</v>
      </c>
      <c r="H361" s="12">
        <f t="shared" si="9"/>
        <v>2238.6</v>
      </c>
      <c r="J361" s="58"/>
      <c r="K361" s="59"/>
    </row>
    <row r="362" spans="1:11">
      <c r="A362" s="14" t="s">
        <v>714</v>
      </c>
      <c r="B362" s="23" t="s">
        <v>581</v>
      </c>
      <c r="C362" s="29">
        <v>5902753200148</v>
      </c>
      <c r="D362" s="29">
        <v>83071000</v>
      </c>
      <c r="E362" s="24" t="s">
        <v>316</v>
      </c>
      <c r="F362" s="55">
        <v>2270</v>
      </c>
      <c r="G362" s="13">
        <v>0.23</v>
      </c>
      <c r="H362" s="12">
        <f t="shared" si="9"/>
        <v>2792.1</v>
      </c>
      <c r="J362" s="58"/>
      <c r="K362" s="59"/>
    </row>
    <row r="363" spans="1:11">
      <c r="A363" s="14" t="s">
        <v>714</v>
      </c>
      <c r="B363" s="23" t="s">
        <v>582</v>
      </c>
      <c r="C363" s="29">
        <v>5902753200155</v>
      </c>
      <c r="D363" s="29">
        <v>83071000</v>
      </c>
      <c r="E363" s="24" t="s">
        <v>317</v>
      </c>
      <c r="F363" s="55">
        <v>4110</v>
      </c>
      <c r="G363" s="13">
        <v>0.23</v>
      </c>
      <c r="H363" s="12">
        <f t="shared" si="9"/>
        <v>5055.3</v>
      </c>
      <c r="J363" s="58"/>
      <c r="K363" s="59"/>
    </row>
    <row r="364" spans="1:11">
      <c r="A364" s="14" t="s">
        <v>714</v>
      </c>
      <c r="B364" s="23" t="s">
        <v>583</v>
      </c>
      <c r="C364" s="29">
        <v>5902753200162</v>
      </c>
      <c r="D364" s="29">
        <v>83071000</v>
      </c>
      <c r="E364" s="24" t="s">
        <v>318</v>
      </c>
      <c r="F364" s="55">
        <v>95</v>
      </c>
      <c r="G364" s="13">
        <v>0.23</v>
      </c>
      <c r="H364" s="12">
        <f t="shared" si="9"/>
        <v>116.85</v>
      </c>
      <c r="J364" s="58"/>
      <c r="K364" s="59"/>
    </row>
    <row r="365" spans="1:11">
      <c r="A365" s="14" t="s">
        <v>714</v>
      </c>
      <c r="B365" s="23" t="s">
        <v>584</v>
      </c>
      <c r="C365" s="29">
        <v>5902753200179</v>
      </c>
      <c r="D365" s="29">
        <v>83071000</v>
      </c>
      <c r="E365" s="24" t="s">
        <v>319</v>
      </c>
      <c r="F365" s="55">
        <v>870</v>
      </c>
      <c r="G365" s="13">
        <v>0.23</v>
      </c>
      <c r="H365" s="12">
        <f t="shared" si="9"/>
        <v>1070.0999999999999</v>
      </c>
      <c r="J365" s="58"/>
      <c r="K365" s="59"/>
    </row>
    <row r="366" spans="1:11">
      <c r="A366" s="14" t="s">
        <v>714</v>
      </c>
      <c r="B366" s="23" t="s">
        <v>585</v>
      </c>
      <c r="C366" s="29">
        <v>5902753200186</v>
      </c>
      <c r="D366" s="29">
        <v>73072980</v>
      </c>
      <c r="E366" s="24" t="s">
        <v>320</v>
      </c>
      <c r="F366" s="55">
        <v>115</v>
      </c>
      <c r="G366" s="13">
        <v>0.23</v>
      </c>
      <c r="H366" s="12">
        <f t="shared" si="9"/>
        <v>141.44999999999999</v>
      </c>
      <c r="J366" s="58"/>
      <c r="K366" s="59"/>
    </row>
    <row r="367" spans="1:11">
      <c r="A367" s="14" t="s">
        <v>714</v>
      </c>
      <c r="B367" s="23" t="s">
        <v>586</v>
      </c>
      <c r="C367" s="29">
        <v>5902753200193</v>
      </c>
      <c r="D367" s="29">
        <v>73072980</v>
      </c>
      <c r="E367" s="24" t="s">
        <v>321</v>
      </c>
      <c r="F367" s="55">
        <v>80</v>
      </c>
      <c r="G367" s="13">
        <v>0.23</v>
      </c>
      <c r="H367" s="12">
        <f t="shared" si="9"/>
        <v>98.4</v>
      </c>
      <c r="J367" s="58"/>
      <c r="K367" s="59"/>
    </row>
    <row r="368" spans="1:11">
      <c r="A368" s="14" t="s">
        <v>714</v>
      </c>
      <c r="B368" s="23" t="s">
        <v>587</v>
      </c>
      <c r="C368" s="29">
        <v>5902753200209</v>
      </c>
      <c r="D368" s="29">
        <v>73072980</v>
      </c>
      <c r="E368" s="24" t="s">
        <v>322</v>
      </c>
      <c r="F368" s="55">
        <v>80</v>
      </c>
      <c r="G368" s="13">
        <v>0.23</v>
      </c>
      <c r="H368" s="12">
        <f t="shared" si="9"/>
        <v>98.4</v>
      </c>
      <c r="J368" s="58"/>
      <c r="K368" s="59"/>
    </row>
    <row r="369" spans="1:11">
      <c r="A369" s="14" t="s">
        <v>714</v>
      </c>
      <c r="B369" s="23" t="s">
        <v>588</v>
      </c>
      <c r="C369" s="29">
        <v>5902753200216</v>
      </c>
      <c r="D369" s="29">
        <v>32141010</v>
      </c>
      <c r="E369" s="24" t="s">
        <v>323</v>
      </c>
      <c r="F369" s="55">
        <v>65</v>
      </c>
      <c r="G369" s="13">
        <v>0.23</v>
      </c>
      <c r="H369" s="12">
        <f t="shared" si="9"/>
        <v>79.95</v>
      </c>
      <c r="J369" s="58"/>
      <c r="K369" s="59"/>
    </row>
    <row r="370" spans="1:11">
      <c r="A370" s="14" t="s">
        <v>714</v>
      </c>
      <c r="B370" s="23" t="s">
        <v>589</v>
      </c>
      <c r="C370" s="29">
        <v>5902753200223</v>
      </c>
      <c r="D370" s="29">
        <v>73072980</v>
      </c>
      <c r="E370" s="24" t="s">
        <v>324</v>
      </c>
      <c r="F370" s="55">
        <v>3230</v>
      </c>
      <c r="G370" s="13">
        <v>0.23</v>
      </c>
      <c r="H370" s="12">
        <f t="shared" si="9"/>
        <v>3972.9</v>
      </c>
      <c r="J370" s="58"/>
      <c r="K370" s="59"/>
    </row>
    <row r="371" spans="1:11">
      <c r="A371" s="14" t="s">
        <v>714</v>
      </c>
      <c r="B371" s="23" t="s">
        <v>590</v>
      </c>
      <c r="C371" s="29">
        <v>5902753200247</v>
      </c>
      <c r="D371" s="29">
        <v>73072980</v>
      </c>
      <c r="E371" s="24" t="s">
        <v>325</v>
      </c>
      <c r="F371" s="55">
        <v>3515</v>
      </c>
      <c r="G371" s="13">
        <v>0.23</v>
      </c>
      <c r="H371" s="12">
        <f t="shared" si="9"/>
        <v>4323.45</v>
      </c>
      <c r="J371" s="58"/>
      <c r="K371" s="59"/>
    </row>
    <row r="372" spans="1:11">
      <c r="A372" s="14" t="s">
        <v>714</v>
      </c>
      <c r="B372" s="23" t="s">
        <v>591</v>
      </c>
      <c r="C372" s="29">
        <v>5902753200254</v>
      </c>
      <c r="D372" s="29">
        <v>73072980</v>
      </c>
      <c r="E372" s="24" t="s">
        <v>326</v>
      </c>
      <c r="F372" s="55">
        <v>5080</v>
      </c>
      <c r="G372" s="13">
        <v>0.23</v>
      </c>
      <c r="H372" s="12">
        <f t="shared" si="9"/>
        <v>6248.4</v>
      </c>
      <c r="J372" s="58"/>
      <c r="K372" s="59"/>
    </row>
    <row r="373" spans="1:11">
      <c r="A373" s="14" t="s">
        <v>714</v>
      </c>
      <c r="B373" s="23" t="s">
        <v>592</v>
      </c>
      <c r="C373" s="29">
        <v>5902753200261</v>
      </c>
      <c r="D373" s="29">
        <v>73072980</v>
      </c>
      <c r="E373" s="24" t="s">
        <v>327</v>
      </c>
      <c r="F373" s="55">
        <v>3530</v>
      </c>
      <c r="G373" s="13">
        <v>0.23</v>
      </c>
      <c r="H373" s="12">
        <f t="shared" si="9"/>
        <v>4341.8999999999996</v>
      </c>
      <c r="J373" s="58"/>
      <c r="K373" s="59"/>
    </row>
    <row r="374" spans="1:11">
      <c r="A374" s="14" t="s">
        <v>714</v>
      </c>
      <c r="B374" s="23" t="s">
        <v>593</v>
      </c>
      <c r="C374" s="29">
        <v>5902753200285</v>
      </c>
      <c r="D374" s="29">
        <v>73072980</v>
      </c>
      <c r="E374" s="24" t="s">
        <v>328</v>
      </c>
      <c r="F374" s="55">
        <v>5100</v>
      </c>
      <c r="G374" s="13">
        <v>0.23</v>
      </c>
      <c r="H374" s="12">
        <f t="shared" si="9"/>
        <v>6273</v>
      </c>
      <c r="J374" s="58"/>
      <c r="K374" s="59"/>
    </row>
    <row r="375" spans="1:11">
      <c r="A375" s="14" t="s">
        <v>714</v>
      </c>
      <c r="B375" s="23" t="s">
        <v>594</v>
      </c>
      <c r="C375" s="29">
        <v>5902753200308</v>
      </c>
      <c r="D375" s="29">
        <v>73072980</v>
      </c>
      <c r="E375" s="24" t="s">
        <v>329</v>
      </c>
      <c r="F375" s="55">
        <v>4125</v>
      </c>
      <c r="G375" s="13">
        <v>0.23</v>
      </c>
      <c r="H375" s="12">
        <f t="shared" si="9"/>
        <v>5073.75</v>
      </c>
      <c r="J375" s="58"/>
      <c r="K375" s="59"/>
    </row>
    <row r="376" spans="1:11">
      <c r="A376" s="14" t="s">
        <v>714</v>
      </c>
      <c r="B376" s="23" t="s">
        <v>595</v>
      </c>
      <c r="C376" s="29">
        <v>5902753200315</v>
      </c>
      <c r="D376" s="29">
        <v>73072980</v>
      </c>
      <c r="E376" s="24" t="s">
        <v>330</v>
      </c>
      <c r="F376" s="55">
        <v>6000</v>
      </c>
      <c r="G376" s="13">
        <v>0.23</v>
      </c>
      <c r="H376" s="12">
        <f t="shared" si="9"/>
        <v>7380</v>
      </c>
      <c r="J376" s="58"/>
      <c r="K376" s="59"/>
    </row>
    <row r="377" spans="1:11">
      <c r="A377" s="14" t="s">
        <v>714</v>
      </c>
      <c r="B377" s="23" t="s">
        <v>596</v>
      </c>
      <c r="C377" s="29">
        <v>5902753200322</v>
      </c>
      <c r="D377" s="29">
        <v>73072980</v>
      </c>
      <c r="E377" s="24" t="s">
        <v>331</v>
      </c>
      <c r="F377" s="55">
        <v>7880</v>
      </c>
      <c r="G377" s="13">
        <v>0.23</v>
      </c>
      <c r="H377" s="12">
        <f t="shared" si="9"/>
        <v>9692.4</v>
      </c>
      <c r="J377" s="58"/>
      <c r="K377" s="59"/>
    </row>
    <row r="378" spans="1:11">
      <c r="A378" s="14" t="s">
        <v>714</v>
      </c>
      <c r="B378" s="23" t="s">
        <v>597</v>
      </c>
      <c r="C378" s="29">
        <v>5902753200339</v>
      </c>
      <c r="D378" s="29">
        <v>73072980</v>
      </c>
      <c r="E378" s="24" t="s">
        <v>332</v>
      </c>
      <c r="F378" s="55">
        <v>7105</v>
      </c>
      <c r="G378" s="13">
        <v>0.23</v>
      </c>
      <c r="H378" s="12">
        <f t="shared" si="9"/>
        <v>8739.15</v>
      </c>
      <c r="J378" s="58"/>
      <c r="K378" s="59"/>
    </row>
    <row r="379" spans="1:11">
      <c r="A379" s="14" t="s">
        <v>714</v>
      </c>
      <c r="B379" s="23" t="s">
        <v>598</v>
      </c>
      <c r="C379" s="29">
        <v>5902753200346</v>
      </c>
      <c r="D379" s="29">
        <v>73072980</v>
      </c>
      <c r="E379" s="24" t="s">
        <v>333</v>
      </c>
      <c r="F379" s="55">
        <v>9360</v>
      </c>
      <c r="G379" s="13">
        <v>0.23</v>
      </c>
      <c r="H379" s="12">
        <f t="shared" si="9"/>
        <v>11512.8</v>
      </c>
      <c r="J379" s="58"/>
      <c r="K379" s="59"/>
    </row>
    <row r="380" spans="1:11">
      <c r="A380" s="14" t="s">
        <v>714</v>
      </c>
      <c r="B380" s="23" t="s">
        <v>599</v>
      </c>
      <c r="C380" s="29">
        <v>5902753200353</v>
      </c>
      <c r="D380" s="29">
        <v>73072980</v>
      </c>
      <c r="E380" s="24" t="s">
        <v>334</v>
      </c>
      <c r="F380" s="55">
        <v>10665</v>
      </c>
      <c r="G380" s="13">
        <v>0.23</v>
      </c>
      <c r="H380" s="12">
        <f t="shared" si="9"/>
        <v>13117.95</v>
      </c>
      <c r="J380" s="58"/>
      <c r="K380" s="59"/>
    </row>
    <row r="381" spans="1:11">
      <c r="A381" s="14" t="s">
        <v>714</v>
      </c>
      <c r="B381" s="23" t="s">
        <v>600</v>
      </c>
      <c r="C381" s="29">
        <v>5902753200360</v>
      </c>
      <c r="D381" s="29">
        <v>73072980</v>
      </c>
      <c r="E381" s="24" t="s">
        <v>335</v>
      </c>
      <c r="F381" s="55">
        <v>100</v>
      </c>
      <c r="G381" s="13">
        <v>0.23</v>
      </c>
      <c r="H381" s="12">
        <f t="shared" si="9"/>
        <v>123</v>
      </c>
      <c r="J381" s="58"/>
      <c r="K381" s="59"/>
    </row>
    <row r="382" spans="1:11">
      <c r="A382" s="14" t="s">
        <v>714</v>
      </c>
      <c r="B382" s="23" t="s">
        <v>601</v>
      </c>
      <c r="C382" s="29">
        <v>5902753200377</v>
      </c>
      <c r="D382" s="29">
        <v>73269098</v>
      </c>
      <c r="E382" s="24" t="s">
        <v>336</v>
      </c>
      <c r="F382" s="55">
        <v>110</v>
      </c>
      <c r="G382" s="13">
        <v>0.23</v>
      </c>
      <c r="H382" s="12">
        <f t="shared" si="9"/>
        <v>135.30000000000001</v>
      </c>
      <c r="J382" s="58"/>
      <c r="K382" s="59"/>
    </row>
    <row r="383" spans="1:11">
      <c r="A383" s="14" t="s">
        <v>714</v>
      </c>
      <c r="B383" s="23" t="s">
        <v>602</v>
      </c>
      <c r="C383" s="29">
        <v>5902753200384</v>
      </c>
      <c r="D383" s="29">
        <v>73269098</v>
      </c>
      <c r="E383" s="24" t="s">
        <v>337</v>
      </c>
      <c r="F383" s="55">
        <v>115</v>
      </c>
      <c r="G383" s="13">
        <v>0.23</v>
      </c>
      <c r="H383" s="12">
        <f t="shared" si="9"/>
        <v>141.44999999999999</v>
      </c>
      <c r="J383" s="58"/>
      <c r="K383" s="59"/>
    </row>
    <row r="384" spans="1:11">
      <c r="A384" s="14" t="s">
        <v>714</v>
      </c>
      <c r="B384" s="23" t="s">
        <v>603</v>
      </c>
      <c r="C384" s="29">
        <v>5902753200391</v>
      </c>
      <c r="D384" s="29">
        <v>73064080</v>
      </c>
      <c r="E384" s="24" t="s">
        <v>338</v>
      </c>
      <c r="F384" s="55">
        <v>180</v>
      </c>
      <c r="G384" s="13">
        <v>0.23</v>
      </c>
      <c r="H384" s="12">
        <f t="shared" si="9"/>
        <v>221.4</v>
      </c>
      <c r="J384" s="58"/>
      <c r="K384" s="59"/>
    </row>
    <row r="385" spans="1:11">
      <c r="A385" s="14" t="s">
        <v>714</v>
      </c>
      <c r="B385" s="23" t="s">
        <v>604</v>
      </c>
      <c r="C385" s="29">
        <v>5902753200407</v>
      </c>
      <c r="D385" s="29">
        <v>73064080</v>
      </c>
      <c r="E385" s="24" t="s">
        <v>339</v>
      </c>
      <c r="F385" s="55">
        <v>195</v>
      </c>
      <c r="G385" s="13">
        <v>0.23</v>
      </c>
      <c r="H385" s="12">
        <f t="shared" si="9"/>
        <v>239.85</v>
      </c>
      <c r="J385" s="58"/>
      <c r="K385" s="59"/>
    </row>
    <row r="386" spans="1:11">
      <c r="A386" s="14" t="s">
        <v>714</v>
      </c>
      <c r="B386" s="23" t="s">
        <v>605</v>
      </c>
      <c r="C386" s="29">
        <v>5902753200414</v>
      </c>
      <c r="D386" s="29">
        <v>84212100</v>
      </c>
      <c r="E386" s="24" t="s">
        <v>340</v>
      </c>
      <c r="F386" s="55">
        <v>680</v>
      </c>
      <c r="G386" s="13">
        <v>0.23</v>
      </c>
      <c r="H386" s="12">
        <f t="shared" si="9"/>
        <v>836.4</v>
      </c>
      <c r="J386" s="58"/>
      <c r="K386" s="59"/>
    </row>
    <row r="387" spans="1:11">
      <c r="A387" s="14" t="s">
        <v>714</v>
      </c>
      <c r="B387" s="23" t="s">
        <v>606</v>
      </c>
      <c r="C387" s="29">
        <v>5902753200421</v>
      </c>
      <c r="D387" s="29">
        <v>39269097</v>
      </c>
      <c r="E387" s="24" t="s">
        <v>341</v>
      </c>
      <c r="F387" s="55">
        <v>1345</v>
      </c>
      <c r="G387" s="13">
        <v>0.23</v>
      </c>
      <c r="H387" s="12">
        <f t="shared" si="9"/>
        <v>1654.35</v>
      </c>
      <c r="J387" s="58"/>
      <c r="K387" s="59"/>
    </row>
    <row r="388" spans="1:11">
      <c r="A388" s="14" t="s">
        <v>714</v>
      </c>
      <c r="B388" s="23" t="s">
        <v>607</v>
      </c>
      <c r="C388" s="29">
        <v>5902753200452</v>
      </c>
      <c r="D388" s="29">
        <v>73064080</v>
      </c>
      <c r="E388" s="24" t="s">
        <v>188</v>
      </c>
      <c r="F388" s="55">
        <v>295</v>
      </c>
      <c r="G388" s="13">
        <v>0.23</v>
      </c>
      <c r="H388" s="12">
        <f t="shared" si="9"/>
        <v>362.85</v>
      </c>
      <c r="J388" s="58"/>
      <c r="K388" s="59"/>
    </row>
    <row r="389" spans="1:11">
      <c r="A389" s="14" t="s">
        <v>714</v>
      </c>
      <c r="B389" s="23" t="s">
        <v>608</v>
      </c>
      <c r="C389" s="29">
        <v>5902753200469</v>
      </c>
      <c r="D389" s="29">
        <v>73064080</v>
      </c>
      <c r="E389" s="24" t="s">
        <v>342</v>
      </c>
      <c r="F389" s="55">
        <v>185</v>
      </c>
      <c r="G389" s="13">
        <v>0.23</v>
      </c>
      <c r="H389" s="12">
        <f t="shared" si="9"/>
        <v>227.55</v>
      </c>
      <c r="J389" s="58"/>
      <c r="K389" s="59"/>
    </row>
    <row r="390" spans="1:11">
      <c r="A390" s="14" t="s">
        <v>714</v>
      </c>
      <c r="B390" s="23" t="s">
        <v>609</v>
      </c>
      <c r="C390" s="29">
        <v>5902753200476</v>
      </c>
      <c r="D390" s="29">
        <v>73064080</v>
      </c>
      <c r="E390" s="24" t="s">
        <v>343</v>
      </c>
      <c r="F390" s="55">
        <v>125</v>
      </c>
      <c r="G390" s="13">
        <v>0.23</v>
      </c>
      <c r="H390" s="12">
        <f t="shared" si="9"/>
        <v>153.75</v>
      </c>
      <c r="J390" s="58"/>
      <c r="K390" s="59"/>
    </row>
    <row r="391" spans="1:11">
      <c r="A391" s="14" t="s">
        <v>714</v>
      </c>
      <c r="B391" s="23" t="s">
        <v>610</v>
      </c>
      <c r="C391" s="29">
        <v>5902753200483</v>
      </c>
      <c r="D391" s="29">
        <v>73072980</v>
      </c>
      <c r="E391" s="24" t="s">
        <v>344</v>
      </c>
      <c r="F391" s="55">
        <v>250</v>
      </c>
      <c r="G391" s="13">
        <v>0.23</v>
      </c>
      <c r="H391" s="12">
        <f t="shared" si="9"/>
        <v>307.5</v>
      </c>
      <c r="J391" s="58"/>
      <c r="K391" s="59"/>
    </row>
    <row r="392" spans="1:11">
      <c r="A392" s="14" t="s">
        <v>714</v>
      </c>
      <c r="B392" s="23" t="s">
        <v>611</v>
      </c>
      <c r="C392" s="29">
        <v>5902753200490</v>
      </c>
      <c r="D392" s="29">
        <v>73072980</v>
      </c>
      <c r="E392" s="24" t="s">
        <v>345</v>
      </c>
      <c r="F392" s="55">
        <v>170</v>
      </c>
      <c r="G392" s="13">
        <v>0.23</v>
      </c>
      <c r="H392" s="12">
        <f t="shared" si="9"/>
        <v>209.1</v>
      </c>
      <c r="J392" s="58"/>
      <c r="K392" s="59"/>
    </row>
    <row r="393" spans="1:11">
      <c r="A393" s="14" t="s">
        <v>714</v>
      </c>
      <c r="B393" s="23" t="s">
        <v>612</v>
      </c>
      <c r="C393" s="29">
        <v>5902753200506</v>
      </c>
      <c r="D393" s="29">
        <v>73072980</v>
      </c>
      <c r="E393" s="24" t="s">
        <v>192</v>
      </c>
      <c r="F393" s="55">
        <v>185</v>
      </c>
      <c r="G393" s="13">
        <v>0.23</v>
      </c>
      <c r="H393" s="12">
        <f t="shared" si="9"/>
        <v>227.55</v>
      </c>
      <c r="J393" s="58"/>
      <c r="K393" s="59"/>
    </row>
    <row r="394" spans="1:11">
      <c r="A394" s="14" t="s">
        <v>714</v>
      </c>
      <c r="B394" s="23" t="s">
        <v>613</v>
      </c>
      <c r="C394" s="29">
        <v>5902753200520</v>
      </c>
      <c r="D394" s="29">
        <v>73072980</v>
      </c>
      <c r="E394" s="24" t="s">
        <v>346</v>
      </c>
      <c r="F394" s="55">
        <v>100</v>
      </c>
      <c r="G394" s="13">
        <v>0.23</v>
      </c>
      <c r="H394" s="12">
        <f t="shared" si="9"/>
        <v>123</v>
      </c>
      <c r="J394" s="58"/>
      <c r="K394" s="59"/>
    </row>
    <row r="395" spans="1:11">
      <c r="A395" s="14" t="s">
        <v>714</v>
      </c>
      <c r="B395" s="23" t="s">
        <v>614</v>
      </c>
      <c r="C395" s="29">
        <v>5902753200599</v>
      </c>
      <c r="D395" s="29">
        <v>73072980</v>
      </c>
      <c r="E395" s="24" t="s">
        <v>347</v>
      </c>
      <c r="F395" s="55">
        <v>150</v>
      </c>
      <c r="G395" s="13">
        <v>0.23</v>
      </c>
      <c r="H395" s="12">
        <f t="shared" si="9"/>
        <v>184.5</v>
      </c>
      <c r="J395" s="58"/>
      <c r="K395" s="59"/>
    </row>
    <row r="396" spans="1:11">
      <c r="A396" s="14" t="s">
        <v>714</v>
      </c>
      <c r="B396" s="23" t="s">
        <v>615</v>
      </c>
      <c r="C396" s="29">
        <v>5902753200605</v>
      </c>
      <c r="D396" s="29">
        <v>73064080</v>
      </c>
      <c r="E396" s="24" t="s">
        <v>348</v>
      </c>
      <c r="F396" s="55">
        <v>365</v>
      </c>
      <c r="G396" s="13">
        <v>0.23</v>
      </c>
      <c r="H396" s="12">
        <f t="shared" si="9"/>
        <v>448.95</v>
      </c>
      <c r="J396" s="58"/>
      <c r="K396" s="59"/>
    </row>
    <row r="397" spans="1:11">
      <c r="A397" s="14" t="s">
        <v>714</v>
      </c>
      <c r="B397" s="23" t="s">
        <v>616</v>
      </c>
      <c r="C397" s="29">
        <v>5902753200612</v>
      </c>
      <c r="D397" s="29">
        <v>73072980</v>
      </c>
      <c r="E397" s="24" t="s">
        <v>349</v>
      </c>
      <c r="F397" s="55">
        <v>445</v>
      </c>
      <c r="G397" s="13">
        <v>0.23</v>
      </c>
      <c r="H397" s="12">
        <f t="shared" si="9"/>
        <v>547.35</v>
      </c>
      <c r="J397" s="58"/>
      <c r="K397" s="59"/>
    </row>
    <row r="398" spans="1:11">
      <c r="A398" s="14" t="s">
        <v>714</v>
      </c>
      <c r="B398" s="23" t="s">
        <v>617</v>
      </c>
      <c r="C398" s="29">
        <v>5902753200629</v>
      </c>
      <c r="D398" s="29">
        <v>73072980</v>
      </c>
      <c r="E398" s="24" t="s">
        <v>191</v>
      </c>
      <c r="F398" s="55">
        <v>360</v>
      </c>
      <c r="G398" s="13">
        <v>0.23</v>
      </c>
      <c r="H398" s="12">
        <f t="shared" si="9"/>
        <v>442.8</v>
      </c>
      <c r="J398" s="58"/>
      <c r="K398" s="59"/>
    </row>
    <row r="399" spans="1:11">
      <c r="A399" s="14" t="s">
        <v>714</v>
      </c>
      <c r="B399" s="23" t="s">
        <v>618</v>
      </c>
      <c r="C399" s="29">
        <v>5902753200643</v>
      </c>
      <c r="D399" s="29">
        <v>73072980</v>
      </c>
      <c r="E399" s="24" t="s">
        <v>350</v>
      </c>
      <c r="F399" s="55">
        <v>245</v>
      </c>
      <c r="G399" s="13">
        <v>0.23</v>
      </c>
      <c r="H399" s="12">
        <f t="shared" si="9"/>
        <v>301.35000000000002</v>
      </c>
      <c r="J399" s="58"/>
      <c r="K399" s="59"/>
    </row>
    <row r="400" spans="1:11">
      <c r="A400" s="14" t="s">
        <v>714</v>
      </c>
      <c r="B400" s="23" t="s">
        <v>619</v>
      </c>
      <c r="C400" s="29">
        <v>5902753200650</v>
      </c>
      <c r="D400" s="29">
        <v>73269098</v>
      </c>
      <c r="E400" s="24" t="s">
        <v>351</v>
      </c>
      <c r="F400" s="55">
        <v>85</v>
      </c>
      <c r="G400" s="13">
        <v>0.23</v>
      </c>
      <c r="H400" s="12">
        <f t="shared" si="9"/>
        <v>104.55</v>
      </c>
      <c r="J400" s="58"/>
      <c r="K400" s="59"/>
    </row>
    <row r="401" spans="1:11">
      <c r="A401" s="14" t="s">
        <v>714</v>
      </c>
      <c r="B401" s="23" t="s">
        <v>620</v>
      </c>
      <c r="C401" s="29">
        <v>5902753200674</v>
      </c>
      <c r="D401" s="29">
        <v>73072100</v>
      </c>
      <c r="E401" s="24" t="s">
        <v>352</v>
      </c>
      <c r="F401" s="55">
        <v>20</v>
      </c>
      <c r="G401" s="13">
        <v>0.23</v>
      </c>
      <c r="H401" s="12">
        <f t="shared" si="9"/>
        <v>24.6</v>
      </c>
      <c r="J401" s="58"/>
      <c r="K401" s="59"/>
    </row>
    <row r="402" spans="1:11">
      <c r="A402" s="14" t="s">
        <v>714</v>
      </c>
      <c r="B402" s="23" t="s">
        <v>621</v>
      </c>
      <c r="C402" s="29">
        <v>5902753200681</v>
      </c>
      <c r="D402" s="29">
        <v>73269098</v>
      </c>
      <c r="E402" s="24" t="s">
        <v>353</v>
      </c>
      <c r="F402" s="55">
        <v>95</v>
      </c>
      <c r="G402" s="13">
        <v>0.23</v>
      </c>
      <c r="H402" s="12">
        <f t="shared" si="9"/>
        <v>116.85</v>
      </c>
      <c r="J402" s="58"/>
      <c r="K402" s="59"/>
    </row>
    <row r="403" spans="1:11">
      <c r="A403" s="14" t="s">
        <v>714</v>
      </c>
      <c r="B403" s="23" t="s">
        <v>622</v>
      </c>
      <c r="C403" s="29">
        <v>5902753200698</v>
      </c>
      <c r="D403" s="29">
        <v>73269098</v>
      </c>
      <c r="E403" s="24" t="s">
        <v>354</v>
      </c>
      <c r="F403" s="55">
        <v>60</v>
      </c>
      <c r="G403" s="13">
        <v>0.23</v>
      </c>
      <c r="H403" s="12">
        <f t="shared" ref="H403:H461" si="10">ROUND(F403*(1+G403),2)</f>
        <v>73.8</v>
      </c>
      <c r="J403" s="58"/>
      <c r="K403" s="59"/>
    </row>
    <row r="404" spans="1:11">
      <c r="A404" s="14" t="s">
        <v>714</v>
      </c>
      <c r="B404" s="23" t="s">
        <v>623</v>
      </c>
      <c r="C404" s="29">
        <v>5902753200704</v>
      </c>
      <c r="D404" s="29">
        <v>73269098</v>
      </c>
      <c r="E404" s="24" t="s">
        <v>355</v>
      </c>
      <c r="F404" s="55">
        <v>170</v>
      </c>
      <c r="G404" s="13">
        <v>0.23</v>
      </c>
      <c r="H404" s="12">
        <f t="shared" si="10"/>
        <v>209.1</v>
      </c>
      <c r="J404" s="58"/>
      <c r="K404" s="59"/>
    </row>
    <row r="405" spans="1:11">
      <c r="A405" s="14" t="s">
        <v>714</v>
      </c>
      <c r="B405" s="23" t="s">
        <v>624</v>
      </c>
      <c r="C405" s="29">
        <v>5902753200728</v>
      </c>
      <c r="D405" s="29">
        <v>73269098</v>
      </c>
      <c r="E405" s="24" t="s">
        <v>356</v>
      </c>
      <c r="F405" s="55">
        <v>140</v>
      </c>
      <c r="G405" s="13">
        <v>0.23</v>
      </c>
      <c r="H405" s="12">
        <f t="shared" si="10"/>
        <v>172.2</v>
      </c>
      <c r="J405" s="58"/>
      <c r="K405" s="59"/>
    </row>
    <row r="406" spans="1:11">
      <c r="A406" s="14" t="s">
        <v>714</v>
      </c>
      <c r="B406" s="23" t="s">
        <v>625</v>
      </c>
      <c r="C406" s="29">
        <v>5902753200735</v>
      </c>
      <c r="D406" s="29">
        <v>73269098</v>
      </c>
      <c r="E406" s="24" t="s">
        <v>357</v>
      </c>
      <c r="F406" s="55">
        <v>155</v>
      </c>
      <c r="G406" s="13">
        <v>0.23</v>
      </c>
      <c r="H406" s="12">
        <f t="shared" si="10"/>
        <v>190.65</v>
      </c>
      <c r="J406" s="58"/>
      <c r="K406" s="59"/>
    </row>
    <row r="407" spans="1:11">
      <c r="A407" s="14" t="s">
        <v>714</v>
      </c>
      <c r="B407" s="23" t="s">
        <v>626</v>
      </c>
      <c r="C407" s="29">
        <v>5902753200742</v>
      </c>
      <c r="D407" s="29">
        <v>73269098</v>
      </c>
      <c r="E407" s="24" t="s">
        <v>358</v>
      </c>
      <c r="F407" s="55">
        <v>165</v>
      </c>
      <c r="G407" s="13">
        <v>0.23</v>
      </c>
      <c r="H407" s="12">
        <f t="shared" si="10"/>
        <v>202.95</v>
      </c>
      <c r="J407" s="58"/>
      <c r="K407" s="59"/>
    </row>
    <row r="408" spans="1:11">
      <c r="A408" s="14" t="s">
        <v>714</v>
      </c>
      <c r="B408" s="23" t="s">
        <v>627</v>
      </c>
      <c r="C408" s="29">
        <v>5902753200759</v>
      </c>
      <c r="D408" s="29">
        <v>78060080</v>
      </c>
      <c r="E408" s="24" t="s">
        <v>359</v>
      </c>
      <c r="F408" s="55">
        <v>620</v>
      </c>
      <c r="G408" s="13">
        <v>0.23</v>
      </c>
      <c r="H408" s="12">
        <f t="shared" si="10"/>
        <v>762.6</v>
      </c>
      <c r="J408" s="58"/>
      <c r="K408" s="59"/>
    </row>
    <row r="409" spans="1:11">
      <c r="A409" s="14" t="s">
        <v>714</v>
      </c>
      <c r="B409" s="23" t="s">
        <v>628</v>
      </c>
      <c r="C409" s="29">
        <v>5902753200766</v>
      </c>
      <c r="D409" s="29">
        <v>76169990</v>
      </c>
      <c r="E409" s="24" t="s">
        <v>360</v>
      </c>
      <c r="F409" s="55">
        <v>145</v>
      </c>
      <c r="G409" s="13">
        <v>0.23</v>
      </c>
      <c r="H409" s="12">
        <f t="shared" si="10"/>
        <v>178.35</v>
      </c>
      <c r="J409" s="58"/>
      <c r="K409" s="59"/>
    </row>
    <row r="410" spans="1:11">
      <c r="A410" s="14" t="s">
        <v>714</v>
      </c>
      <c r="B410" s="23" t="s">
        <v>629</v>
      </c>
      <c r="C410" s="29">
        <v>5902753200773</v>
      </c>
      <c r="D410" s="29">
        <v>73269098</v>
      </c>
      <c r="E410" s="24" t="s">
        <v>361</v>
      </c>
      <c r="F410" s="55">
        <v>270</v>
      </c>
      <c r="G410" s="13">
        <v>0.23</v>
      </c>
      <c r="H410" s="12">
        <f t="shared" si="10"/>
        <v>332.1</v>
      </c>
      <c r="J410" s="58"/>
      <c r="K410" s="59"/>
    </row>
    <row r="411" spans="1:11">
      <c r="A411" s="14" t="s">
        <v>714</v>
      </c>
      <c r="B411" s="23" t="s">
        <v>630</v>
      </c>
      <c r="C411" s="29">
        <v>5902753200780</v>
      </c>
      <c r="D411" s="29">
        <v>76169990</v>
      </c>
      <c r="E411" s="24" t="s">
        <v>362</v>
      </c>
      <c r="F411" s="55">
        <v>120</v>
      </c>
      <c r="G411" s="13">
        <v>0.23</v>
      </c>
      <c r="H411" s="12">
        <f t="shared" si="10"/>
        <v>147.6</v>
      </c>
      <c r="J411" s="58"/>
      <c r="K411" s="59"/>
    </row>
    <row r="412" spans="1:11">
      <c r="A412" s="14" t="s">
        <v>714</v>
      </c>
      <c r="B412" s="23" t="s">
        <v>631</v>
      </c>
      <c r="C412" s="29">
        <v>5902753200797</v>
      </c>
      <c r="D412" s="29">
        <v>78060080</v>
      </c>
      <c r="E412" s="24" t="s">
        <v>363</v>
      </c>
      <c r="F412" s="55">
        <v>620</v>
      </c>
      <c r="G412" s="13">
        <v>0.23</v>
      </c>
      <c r="H412" s="12">
        <f t="shared" si="10"/>
        <v>762.6</v>
      </c>
      <c r="J412" s="58"/>
      <c r="K412" s="59"/>
    </row>
    <row r="413" spans="1:11">
      <c r="A413" s="14" t="s">
        <v>714</v>
      </c>
      <c r="B413" s="23" t="s">
        <v>632</v>
      </c>
      <c r="C413" s="29">
        <v>5902753200803</v>
      </c>
      <c r="D413" s="29">
        <v>78060080</v>
      </c>
      <c r="E413" s="24" t="s">
        <v>364</v>
      </c>
      <c r="F413" s="55">
        <v>620</v>
      </c>
      <c r="G413" s="13">
        <v>0.23</v>
      </c>
      <c r="H413" s="12">
        <f t="shared" si="10"/>
        <v>762.6</v>
      </c>
      <c r="J413" s="58"/>
      <c r="K413" s="59"/>
    </row>
    <row r="414" spans="1:11">
      <c r="A414" s="14" t="s">
        <v>714</v>
      </c>
      <c r="B414" s="23" t="s">
        <v>633</v>
      </c>
      <c r="C414" s="29">
        <v>5902753200810</v>
      </c>
      <c r="D414" s="29">
        <v>78060080</v>
      </c>
      <c r="E414" s="24" t="s">
        <v>365</v>
      </c>
      <c r="F414" s="55">
        <v>620</v>
      </c>
      <c r="G414" s="13">
        <v>0.23</v>
      </c>
      <c r="H414" s="12">
        <f t="shared" si="10"/>
        <v>762.6</v>
      </c>
      <c r="J414" s="58"/>
      <c r="K414" s="59"/>
    </row>
    <row r="415" spans="1:11">
      <c r="A415" s="14" t="s">
        <v>714</v>
      </c>
      <c r="B415" s="23" t="s">
        <v>634</v>
      </c>
      <c r="C415" s="29">
        <v>5902753200827</v>
      </c>
      <c r="D415" s="29">
        <v>76169990</v>
      </c>
      <c r="E415" s="24" t="s">
        <v>366</v>
      </c>
      <c r="F415" s="55">
        <v>135</v>
      </c>
      <c r="G415" s="13">
        <v>0.23</v>
      </c>
      <c r="H415" s="12">
        <f t="shared" si="10"/>
        <v>166.05</v>
      </c>
      <c r="J415" s="58"/>
      <c r="K415" s="59"/>
    </row>
    <row r="416" spans="1:11">
      <c r="A416" s="14" t="s">
        <v>714</v>
      </c>
      <c r="B416" s="23" t="s">
        <v>635</v>
      </c>
      <c r="C416" s="29">
        <v>5902753200834</v>
      </c>
      <c r="D416" s="29">
        <v>76169990</v>
      </c>
      <c r="E416" s="24" t="s">
        <v>367</v>
      </c>
      <c r="F416" s="55">
        <v>140</v>
      </c>
      <c r="G416" s="13">
        <v>0.23</v>
      </c>
      <c r="H416" s="12">
        <f t="shared" si="10"/>
        <v>172.2</v>
      </c>
      <c r="J416" s="58"/>
      <c r="K416" s="59"/>
    </row>
    <row r="417" spans="1:11">
      <c r="A417" s="14" t="s">
        <v>714</v>
      </c>
      <c r="B417" s="23" t="s">
        <v>636</v>
      </c>
      <c r="C417" s="29">
        <v>5902753200841</v>
      </c>
      <c r="D417" s="29">
        <v>73072980</v>
      </c>
      <c r="E417" s="24" t="s">
        <v>368</v>
      </c>
      <c r="F417" s="55">
        <v>130</v>
      </c>
      <c r="G417" s="13">
        <v>0.23</v>
      </c>
      <c r="H417" s="12">
        <f t="shared" si="10"/>
        <v>159.9</v>
      </c>
      <c r="J417" s="58"/>
      <c r="K417" s="59"/>
    </row>
    <row r="418" spans="1:11">
      <c r="A418" s="14" t="s">
        <v>714</v>
      </c>
      <c r="B418" s="23" t="s">
        <v>637</v>
      </c>
      <c r="C418" s="29">
        <v>5902753200858</v>
      </c>
      <c r="D418" s="29">
        <v>73064080</v>
      </c>
      <c r="E418" s="24" t="s">
        <v>369</v>
      </c>
      <c r="F418" s="55">
        <v>195</v>
      </c>
      <c r="G418" s="13">
        <v>0.23</v>
      </c>
      <c r="H418" s="12">
        <f t="shared" si="10"/>
        <v>239.85</v>
      </c>
      <c r="J418" s="58"/>
      <c r="K418" s="59"/>
    </row>
    <row r="419" spans="1:11">
      <c r="A419" s="14" t="s">
        <v>714</v>
      </c>
      <c r="B419" s="23" t="s">
        <v>638</v>
      </c>
      <c r="C419" s="29">
        <v>5902753200865</v>
      </c>
      <c r="D419" s="29">
        <v>73064080</v>
      </c>
      <c r="E419" s="24" t="s">
        <v>370</v>
      </c>
      <c r="F419" s="55">
        <v>280</v>
      </c>
      <c r="G419" s="13">
        <v>0.23</v>
      </c>
      <c r="H419" s="12">
        <f t="shared" si="10"/>
        <v>344.4</v>
      </c>
      <c r="J419" s="58"/>
      <c r="K419" s="59"/>
    </row>
    <row r="420" spans="1:11">
      <c r="A420" s="14" t="s">
        <v>714</v>
      </c>
      <c r="B420" s="23" t="s">
        <v>639</v>
      </c>
      <c r="C420" s="29">
        <v>5902753200872</v>
      </c>
      <c r="D420" s="29">
        <v>73064080</v>
      </c>
      <c r="E420" s="24" t="s">
        <v>371</v>
      </c>
      <c r="F420" s="55">
        <v>145</v>
      </c>
      <c r="G420" s="13">
        <v>0.23</v>
      </c>
      <c r="H420" s="12">
        <f t="shared" si="10"/>
        <v>178.35</v>
      </c>
      <c r="J420" s="58"/>
      <c r="K420" s="59"/>
    </row>
    <row r="421" spans="1:11">
      <c r="A421" s="14" t="s">
        <v>714</v>
      </c>
      <c r="B421" s="23" t="s">
        <v>640</v>
      </c>
      <c r="C421" s="29">
        <v>5902753200889</v>
      </c>
      <c r="D421" s="29">
        <v>73064080</v>
      </c>
      <c r="E421" s="24" t="s">
        <v>372</v>
      </c>
      <c r="F421" s="55">
        <v>95</v>
      </c>
      <c r="G421" s="13">
        <v>0.23</v>
      </c>
      <c r="H421" s="12">
        <f t="shared" si="10"/>
        <v>116.85</v>
      </c>
      <c r="J421" s="58"/>
      <c r="K421" s="59"/>
    </row>
    <row r="422" spans="1:11">
      <c r="A422" s="14" t="s">
        <v>714</v>
      </c>
      <c r="B422" s="23" t="s">
        <v>641</v>
      </c>
      <c r="C422" s="29">
        <v>5902753200896</v>
      </c>
      <c r="D422" s="29">
        <v>73064080</v>
      </c>
      <c r="E422" s="24" t="s">
        <v>373</v>
      </c>
      <c r="F422" s="55">
        <v>75</v>
      </c>
      <c r="G422" s="13">
        <v>0.23</v>
      </c>
      <c r="H422" s="12">
        <f t="shared" si="10"/>
        <v>92.25</v>
      </c>
      <c r="J422" s="58"/>
      <c r="K422" s="59"/>
    </row>
    <row r="423" spans="1:11">
      <c r="A423" s="14" t="s">
        <v>714</v>
      </c>
      <c r="B423" s="23" t="s">
        <v>642</v>
      </c>
      <c r="C423" s="29">
        <v>5902753200902</v>
      </c>
      <c r="D423" s="29">
        <v>73072980</v>
      </c>
      <c r="E423" s="24" t="s">
        <v>374</v>
      </c>
      <c r="F423" s="55">
        <v>110</v>
      </c>
      <c r="G423" s="13">
        <v>0.23</v>
      </c>
      <c r="H423" s="12">
        <f t="shared" si="10"/>
        <v>135.30000000000001</v>
      </c>
      <c r="J423" s="58"/>
      <c r="K423" s="59"/>
    </row>
    <row r="424" spans="1:11">
      <c r="A424" s="14" t="s">
        <v>714</v>
      </c>
      <c r="B424" s="23" t="s">
        <v>643</v>
      </c>
      <c r="C424" s="29">
        <v>5902753200919</v>
      </c>
      <c r="D424" s="29">
        <v>73072980</v>
      </c>
      <c r="E424" s="24" t="s">
        <v>375</v>
      </c>
      <c r="F424" s="55">
        <v>85</v>
      </c>
      <c r="G424" s="13">
        <v>0.23</v>
      </c>
      <c r="H424" s="12">
        <f t="shared" si="10"/>
        <v>104.55</v>
      </c>
      <c r="J424" s="58"/>
      <c r="K424" s="59"/>
    </row>
    <row r="425" spans="1:11">
      <c r="A425" s="14" t="s">
        <v>714</v>
      </c>
      <c r="B425" s="23" t="s">
        <v>644</v>
      </c>
      <c r="C425" s="29">
        <v>5902753200926</v>
      </c>
      <c r="D425" s="29">
        <v>73072980</v>
      </c>
      <c r="E425" s="24" t="s">
        <v>376</v>
      </c>
      <c r="F425" s="55">
        <v>85</v>
      </c>
      <c r="G425" s="13">
        <v>0.23</v>
      </c>
      <c r="H425" s="12">
        <f t="shared" si="10"/>
        <v>104.55</v>
      </c>
      <c r="J425" s="58"/>
      <c r="K425" s="59"/>
    </row>
    <row r="426" spans="1:11">
      <c r="A426" s="14" t="s">
        <v>714</v>
      </c>
      <c r="B426" s="23" t="s">
        <v>645</v>
      </c>
      <c r="C426" s="29">
        <v>5902753200933</v>
      </c>
      <c r="D426" s="29">
        <v>73064080</v>
      </c>
      <c r="E426" s="24" t="s">
        <v>377</v>
      </c>
      <c r="F426" s="55">
        <v>150</v>
      </c>
      <c r="G426" s="13">
        <v>0.23</v>
      </c>
      <c r="H426" s="12">
        <f t="shared" si="10"/>
        <v>184.5</v>
      </c>
      <c r="J426" s="58"/>
      <c r="K426" s="59"/>
    </row>
    <row r="427" spans="1:11">
      <c r="A427" s="14" t="s">
        <v>714</v>
      </c>
      <c r="B427" s="23" t="s">
        <v>646</v>
      </c>
      <c r="C427" s="29">
        <v>5902753200940</v>
      </c>
      <c r="D427" s="29">
        <v>73064080</v>
      </c>
      <c r="E427" s="24" t="s">
        <v>378</v>
      </c>
      <c r="F427" s="55">
        <v>245</v>
      </c>
      <c r="G427" s="13">
        <v>0.23</v>
      </c>
      <c r="H427" s="12">
        <f t="shared" si="10"/>
        <v>301.35000000000002</v>
      </c>
      <c r="J427" s="58"/>
      <c r="K427" s="59"/>
    </row>
    <row r="428" spans="1:11">
      <c r="A428" s="14" t="s">
        <v>714</v>
      </c>
      <c r="B428" s="23" t="s">
        <v>647</v>
      </c>
      <c r="C428" s="29">
        <v>5902753200957</v>
      </c>
      <c r="D428" s="29">
        <v>73064080</v>
      </c>
      <c r="E428" s="24" t="s">
        <v>379</v>
      </c>
      <c r="F428" s="55">
        <v>340</v>
      </c>
      <c r="G428" s="13">
        <v>0.23</v>
      </c>
      <c r="H428" s="12">
        <f t="shared" si="10"/>
        <v>418.2</v>
      </c>
      <c r="J428" s="58"/>
      <c r="K428" s="59"/>
    </row>
    <row r="429" spans="1:11">
      <c r="A429" s="14" t="s">
        <v>714</v>
      </c>
      <c r="B429" s="23" t="s">
        <v>648</v>
      </c>
      <c r="C429" s="29">
        <v>5902753200964</v>
      </c>
      <c r="D429" s="29">
        <v>73064080</v>
      </c>
      <c r="E429" s="24" t="s">
        <v>380</v>
      </c>
      <c r="F429" s="55">
        <v>315</v>
      </c>
      <c r="G429" s="13">
        <v>0.23</v>
      </c>
      <c r="H429" s="12">
        <f t="shared" si="10"/>
        <v>387.45</v>
      </c>
      <c r="J429" s="58"/>
      <c r="K429" s="59"/>
    </row>
    <row r="430" spans="1:11">
      <c r="A430" s="14" t="s">
        <v>714</v>
      </c>
      <c r="B430" s="23" t="s">
        <v>649</v>
      </c>
      <c r="C430" s="29">
        <v>5902753200971</v>
      </c>
      <c r="D430" s="29">
        <v>73064080</v>
      </c>
      <c r="E430" s="24" t="s">
        <v>381</v>
      </c>
      <c r="F430" s="55">
        <v>315</v>
      </c>
      <c r="G430" s="13">
        <v>0.23</v>
      </c>
      <c r="H430" s="12">
        <f t="shared" si="10"/>
        <v>387.45</v>
      </c>
      <c r="J430" s="58"/>
      <c r="K430" s="59"/>
    </row>
    <row r="431" spans="1:11">
      <c r="A431" s="14" t="s">
        <v>714</v>
      </c>
      <c r="B431" s="23" t="s">
        <v>650</v>
      </c>
      <c r="C431" s="29">
        <v>5902753200988</v>
      </c>
      <c r="D431" s="29">
        <v>73072980</v>
      </c>
      <c r="E431" s="24" t="s">
        <v>382</v>
      </c>
      <c r="F431" s="55">
        <v>275</v>
      </c>
      <c r="G431" s="13">
        <v>0.23</v>
      </c>
      <c r="H431" s="12">
        <f t="shared" si="10"/>
        <v>338.25</v>
      </c>
      <c r="J431" s="58"/>
      <c r="K431" s="59"/>
    </row>
    <row r="432" spans="1:11">
      <c r="A432" s="14" t="s">
        <v>714</v>
      </c>
      <c r="B432" s="23" t="s">
        <v>651</v>
      </c>
      <c r="C432" s="29">
        <v>5902753200995</v>
      </c>
      <c r="D432" s="29">
        <v>73072980</v>
      </c>
      <c r="E432" s="24" t="s">
        <v>383</v>
      </c>
      <c r="F432" s="55">
        <v>75</v>
      </c>
      <c r="G432" s="13">
        <v>0.23</v>
      </c>
      <c r="H432" s="12">
        <f t="shared" si="10"/>
        <v>92.25</v>
      </c>
      <c r="J432" s="58"/>
      <c r="K432" s="59"/>
    </row>
    <row r="433" spans="1:11">
      <c r="A433" s="14" t="s">
        <v>714</v>
      </c>
      <c r="B433" s="23" t="s">
        <v>652</v>
      </c>
      <c r="C433" s="29">
        <v>5902753201008</v>
      </c>
      <c r="D433" s="29">
        <v>73072980</v>
      </c>
      <c r="E433" s="24" t="s">
        <v>384</v>
      </c>
      <c r="F433" s="55">
        <v>15</v>
      </c>
      <c r="G433" s="13">
        <v>0.23</v>
      </c>
      <c r="H433" s="12">
        <f t="shared" si="10"/>
        <v>18.45</v>
      </c>
      <c r="J433" s="58"/>
      <c r="K433" s="59"/>
    </row>
    <row r="434" spans="1:11">
      <c r="A434" s="14" t="s">
        <v>714</v>
      </c>
      <c r="B434" s="23" t="s">
        <v>653</v>
      </c>
      <c r="C434" s="29">
        <v>5902753201022</v>
      </c>
      <c r="D434" s="29">
        <v>73072980</v>
      </c>
      <c r="E434" s="24" t="s">
        <v>385</v>
      </c>
      <c r="F434" s="55">
        <v>100</v>
      </c>
      <c r="G434" s="13">
        <v>0.23</v>
      </c>
      <c r="H434" s="12">
        <f t="shared" si="10"/>
        <v>123</v>
      </c>
      <c r="J434" s="58"/>
      <c r="K434" s="59"/>
    </row>
    <row r="435" spans="1:11">
      <c r="A435" s="14" t="s">
        <v>714</v>
      </c>
      <c r="B435" s="23" t="s">
        <v>654</v>
      </c>
      <c r="C435" s="29">
        <v>5902753201039</v>
      </c>
      <c r="D435" s="29">
        <v>73072980</v>
      </c>
      <c r="E435" s="24" t="s">
        <v>386</v>
      </c>
      <c r="F435" s="55">
        <v>185</v>
      </c>
      <c r="G435" s="13">
        <v>0.23</v>
      </c>
      <c r="H435" s="12">
        <f t="shared" si="10"/>
        <v>227.55</v>
      </c>
      <c r="J435" s="58"/>
      <c r="K435" s="59"/>
    </row>
    <row r="436" spans="1:11">
      <c r="A436" s="14" t="s">
        <v>714</v>
      </c>
      <c r="B436" s="23" t="s">
        <v>655</v>
      </c>
      <c r="C436" s="29">
        <v>5902753201046</v>
      </c>
      <c r="D436" s="29">
        <v>73072980</v>
      </c>
      <c r="E436" s="24" t="s">
        <v>387</v>
      </c>
      <c r="F436" s="55">
        <v>220</v>
      </c>
      <c r="G436" s="13">
        <v>0.23</v>
      </c>
      <c r="H436" s="12">
        <f t="shared" si="10"/>
        <v>270.60000000000002</v>
      </c>
      <c r="J436" s="58"/>
      <c r="K436" s="59"/>
    </row>
    <row r="437" spans="1:11">
      <c r="A437" s="14" t="s">
        <v>714</v>
      </c>
      <c r="B437" s="23" t="s">
        <v>656</v>
      </c>
      <c r="C437" s="29">
        <v>5902753201053</v>
      </c>
      <c r="D437" s="29">
        <v>73102910</v>
      </c>
      <c r="E437" s="24" t="s">
        <v>388</v>
      </c>
      <c r="F437" s="55">
        <v>1685</v>
      </c>
      <c r="G437" s="13">
        <v>0.23</v>
      </c>
      <c r="H437" s="12">
        <f t="shared" si="10"/>
        <v>2072.5500000000002</v>
      </c>
      <c r="J437" s="58"/>
      <c r="K437" s="59"/>
    </row>
    <row r="438" spans="1:11">
      <c r="A438" s="14" t="s">
        <v>714</v>
      </c>
      <c r="B438" s="23" t="s">
        <v>657</v>
      </c>
      <c r="C438" s="29">
        <v>5902753201060</v>
      </c>
      <c r="D438" s="29">
        <v>73269098</v>
      </c>
      <c r="E438" s="24" t="s">
        <v>389</v>
      </c>
      <c r="F438" s="55">
        <v>80</v>
      </c>
      <c r="G438" s="13">
        <v>0.23</v>
      </c>
      <c r="H438" s="12">
        <f t="shared" si="10"/>
        <v>98.4</v>
      </c>
      <c r="J438" s="58"/>
      <c r="K438" s="59"/>
    </row>
    <row r="439" spans="1:11">
      <c r="A439" s="14" t="s">
        <v>714</v>
      </c>
      <c r="B439" s="23" t="s">
        <v>658</v>
      </c>
      <c r="C439" s="29">
        <v>5902753201077</v>
      </c>
      <c r="D439" s="29">
        <v>73269098</v>
      </c>
      <c r="E439" s="24" t="s">
        <v>390</v>
      </c>
      <c r="F439" s="55">
        <v>140</v>
      </c>
      <c r="G439" s="13">
        <v>0.23</v>
      </c>
      <c r="H439" s="12">
        <f t="shared" si="10"/>
        <v>172.2</v>
      </c>
      <c r="J439" s="58"/>
      <c r="K439" s="59"/>
    </row>
    <row r="440" spans="1:11">
      <c r="A440" s="14" t="s">
        <v>714</v>
      </c>
      <c r="B440" s="23" t="s">
        <v>659</v>
      </c>
      <c r="C440" s="29">
        <v>5902753201084</v>
      </c>
      <c r="D440" s="29">
        <v>38029000</v>
      </c>
      <c r="E440" s="24" t="s">
        <v>391</v>
      </c>
      <c r="F440" s="55">
        <v>235</v>
      </c>
      <c r="G440" s="13">
        <v>0.23</v>
      </c>
      <c r="H440" s="12">
        <f t="shared" si="10"/>
        <v>289.05</v>
      </c>
      <c r="J440" s="58"/>
      <c r="K440" s="59"/>
    </row>
    <row r="441" spans="1:11">
      <c r="A441" s="14" t="s">
        <v>714</v>
      </c>
      <c r="B441" s="23" t="s">
        <v>660</v>
      </c>
      <c r="C441" s="29">
        <v>5902753201091</v>
      </c>
      <c r="D441" s="29">
        <v>38029000</v>
      </c>
      <c r="E441" s="24" t="s">
        <v>392</v>
      </c>
      <c r="F441" s="55">
        <v>640</v>
      </c>
      <c r="G441" s="13">
        <v>0.23</v>
      </c>
      <c r="H441" s="12">
        <f t="shared" si="10"/>
        <v>787.2</v>
      </c>
      <c r="J441" s="58"/>
      <c r="K441" s="59"/>
    </row>
    <row r="442" spans="1:11">
      <c r="A442" s="14" t="s">
        <v>714</v>
      </c>
      <c r="B442" s="23" t="s">
        <v>661</v>
      </c>
      <c r="C442" s="29">
        <v>5902753201107</v>
      </c>
      <c r="D442" s="29">
        <v>25199090</v>
      </c>
      <c r="E442" s="24" t="s">
        <v>393</v>
      </c>
      <c r="F442" s="55">
        <v>705</v>
      </c>
      <c r="G442" s="13">
        <v>0.23</v>
      </c>
      <c r="H442" s="12">
        <f t="shared" si="10"/>
        <v>867.15</v>
      </c>
      <c r="J442" s="58"/>
      <c r="K442" s="59"/>
    </row>
    <row r="443" spans="1:11">
      <c r="A443" s="14" t="s">
        <v>714</v>
      </c>
      <c r="B443" s="23" t="s">
        <v>662</v>
      </c>
      <c r="C443" s="29">
        <v>5902753201114</v>
      </c>
      <c r="D443" s="29">
        <v>73072980</v>
      </c>
      <c r="E443" s="24" t="s">
        <v>394</v>
      </c>
      <c r="F443" s="55">
        <v>210</v>
      </c>
      <c r="G443" s="13">
        <v>0.23</v>
      </c>
      <c r="H443" s="12">
        <f t="shared" si="10"/>
        <v>258.3</v>
      </c>
      <c r="J443" s="58"/>
      <c r="K443" s="59"/>
    </row>
    <row r="444" spans="1:11">
      <c r="A444" s="14" t="s">
        <v>714</v>
      </c>
      <c r="B444" s="23" t="s">
        <v>663</v>
      </c>
      <c r="C444" s="29">
        <v>5902753201121</v>
      </c>
      <c r="D444" s="29">
        <v>73064080</v>
      </c>
      <c r="E444" s="24" t="s">
        <v>395</v>
      </c>
      <c r="F444" s="55">
        <v>165</v>
      </c>
      <c r="G444" s="13">
        <v>0.23</v>
      </c>
      <c r="H444" s="12">
        <f t="shared" si="10"/>
        <v>202.95</v>
      </c>
      <c r="J444" s="58"/>
      <c r="K444" s="59"/>
    </row>
    <row r="445" spans="1:11">
      <c r="A445" s="14" t="s">
        <v>714</v>
      </c>
      <c r="B445" s="23" t="s">
        <v>664</v>
      </c>
      <c r="C445" s="29">
        <v>5902753206744</v>
      </c>
      <c r="D445" s="29">
        <v>73064080</v>
      </c>
      <c r="E445" s="24" t="s">
        <v>396</v>
      </c>
      <c r="F445" s="55">
        <v>480</v>
      </c>
      <c r="G445" s="13">
        <v>0.23</v>
      </c>
      <c r="H445" s="12">
        <f t="shared" si="10"/>
        <v>590.4</v>
      </c>
      <c r="J445" s="58"/>
      <c r="K445" s="59"/>
    </row>
    <row r="446" spans="1:11">
      <c r="A446" s="14" t="s">
        <v>714</v>
      </c>
      <c r="B446" s="23" t="s">
        <v>665</v>
      </c>
      <c r="C446" s="29">
        <v>5902753206904</v>
      </c>
      <c r="D446" s="29">
        <v>73064080</v>
      </c>
      <c r="E446" s="24" t="s">
        <v>397</v>
      </c>
      <c r="F446" s="55">
        <v>285</v>
      </c>
      <c r="G446" s="13">
        <v>0.23</v>
      </c>
      <c r="H446" s="12">
        <f t="shared" si="10"/>
        <v>350.55</v>
      </c>
      <c r="J446" s="58"/>
      <c r="K446" s="59"/>
    </row>
    <row r="447" spans="1:11">
      <c r="A447" s="14" t="s">
        <v>714</v>
      </c>
      <c r="B447" s="23" t="s">
        <v>666</v>
      </c>
      <c r="C447" s="29">
        <v>5902753207383</v>
      </c>
      <c r="D447" s="29">
        <v>73072980</v>
      </c>
      <c r="E447" s="24" t="s">
        <v>668</v>
      </c>
      <c r="F447" s="55">
        <v>200</v>
      </c>
      <c r="G447" s="13">
        <v>0.23</v>
      </c>
      <c r="H447" s="12">
        <f t="shared" si="10"/>
        <v>246</v>
      </c>
      <c r="J447" s="58"/>
      <c r="K447" s="59"/>
    </row>
    <row r="448" spans="1:11">
      <c r="A448" s="14" t="s">
        <v>714</v>
      </c>
      <c r="B448" s="23" t="s">
        <v>667</v>
      </c>
      <c r="C448" s="29">
        <v>5902753207390</v>
      </c>
      <c r="D448" s="29">
        <v>73072980</v>
      </c>
      <c r="E448" s="24" t="s">
        <v>669</v>
      </c>
      <c r="F448" s="55">
        <v>240</v>
      </c>
      <c r="G448" s="13">
        <v>0.23</v>
      </c>
      <c r="H448" s="12">
        <f t="shared" si="10"/>
        <v>295.2</v>
      </c>
      <c r="J448" s="58"/>
      <c r="K448" s="59"/>
    </row>
    <row r="449" spans="1:11">
      <c r="A449" s="14" t="s">
        <v>714</v>
      </c>
      <c r="B449" s="29" t="s">
        <v>688</v>
      </c>
      <c r="C449" s="30">
        <v>5902753220016</v>
      </c>
      <c r="D449" s="30">
        <v>73269098</v>
      </c>
      <c r="E449" s="24" t="s">
        <v>679</v>
      </c>
      <c r="F449" s="55">
        <v>250</v>
      </c>
      <c r="G449" s="13">
        <v>0.23</v>
      </c>
      <c r="H449" s="12">
        <f t="shared" si="10"/>
        <v>307.5</v>
      </c>
      <c r="J449" s="58"/>
      <c r="K449" s="59"/>
    </row>
    <row r="450" spans="1:11">
      <c r="A450" s="14" t="s">
        <v>714</v>
      </c>
      <c r="B450" s="29" t="s">
        <v>689</v>
      </c>
      <c r="C450" s="30">
        <v>5902753220023</v>
      </c>
      <c r="D450" s="30">
        <v>73269098</v>
      </c>
      <c r="E450" s="24" t="s">
        <v>680</v>
      </c>
      <c r="F450" s="55">
        <v>285</v>
      </c>
      <c r="G450" s="13">
        <v>0.23</v>
      </c>
      <c r="H450" s="12">
        <f t="shared" si="10"/>
        <v>350.55</v>
      </c>
      <c r="J450" s="58"/>
      <c r="K450" s="59"/>
    </row>
    <row r="451" spans="1:11">
      <c r="A451" s="14" t="s">
        <v>714</v>
      </c>
      <c r="B451" s="29" t="s">
        <v>690</v>
      </c>
      <c r="C451" s="30">
        <v>5902753220030</v>
      </c>
      <c r="D451" s="30">
        <v>73072980</v>
      </c>
      <c r="E451" s="24" t="s">
        <v>681</v>
      </c>
      <c r="F451" s="55">
        <v>275</v>
      </c>
      <c r="G451" s="13">
        <v>0.23</v>
      </c>
      <c r="H451" s="12">
        <f t="shared" si="10"/>
        <v>338.25</v>
      </c>
      <c r="J451" s="58"/>
      <c r="K451" s="59"/>
    </row>
    <row r="452" spans="1:11">
      <c r="A452" s="14" t="s">
        <v>714</v>
      </c>
      <c r="B452" s="29" t="s">
        <v>691</v>
      </c>
      <c r="C452" s="30">
        <v>5902753220047</v>
      </c>
      <c r="D452" s="30">
        <v>73064080</v>
      </c>
      <c r="E452" s="24" t="s">
        <v>682</v>
      </c>
      <c r="F452" s="55">
        <v>275</v>
      </c>
      <c r="G452" s="13">
        <v>0.23</v>
      </c>
      <c r="H452" s="12">
        <f t="shared" si="10"/>
        <v>338.25</v>
      </c>
      <c r="J452" s="58"/>
      <c r="K452" s="59"/>
    </row>
    <row r="453" spans="1:11">
      <c r="A453" s="14" t="s">
        <v>714</v>
      </c>
      <c r="B453" s="29" t="s">
        <v>692</v>
      </c>
      <c r="C453" s="30">
        <v>5902753220054</v>
      </c>
      <c r="D453" s="30">
        <v>73064080</v>
      </c>
      <c r="E453" s="24" t="s">
        <v>683</v>
      </c>
      <c r="F453" s="55">
        <v>180</v>
      </c>
      <c r="G453" s="13">
        <v>0.23</v>
      </c>
      <c r="H453" s="12">
        <f t="shared" si="10"/>
        <v>221.4</v>
      </c>
      <c r="J453" s="58"/>
      <c r="K453" s="59"/>
    </row>
    <row r="454" spans="1:11">
      <c r="A454" s="14" t="s">
        <v>714</v>
      </c>
      <c r="B454" s="29" t="s">
        <v>693</v>
      </c>
      <c r="C454" s="30">
        <v>5902753220061</v>
      </c>
      <c r="D454" s="30">
        <v>73064080</v>
      </c>
      <c r="E454" s="24" t="s">
        <v>684</v>
      </c>
      <c r="F454" s="55">
        <v>155</v>
      </c>
      <c r="G454" s="13">
        <v>0.23</v>
      </c>
      <c r="H454" s="12">
        <f t="shared" si="10"/>
        <v>190.65</v>
      </c>
      <c r="J454" s="58"/>
      <c r="K454" s="59"/>
    </row>
    <row r="455" spans="1:11">
      <c r="A455" s="14" t="s">
        <v>714</v>
      </c>
      <c r="B455" s="29" t="s">
        <v>694</v>
      </c>
      <c r="C455" s="30">
        <v>5902753220078</v>
      </c>
      <c r="D455" s="30">
        <v>73089098</v>
      </c>
      <c r="E455" s="24" t="s">
        <v>685</v>
      </c>
      <c r="F455" s="55">
        <v>365</v>
      </c>
      <c r="G455" s="13">
        <v>0.23</v>
      </c>
      <c r="H455" s="12">
        <f t="shared" si="10"/>
        <v>448.95</v>
      </c>
      <c r="J455" s="58"/>
      <c r="K455" s="59"/>
    </row>
    <row r="456" spans="1:11">
      <c r="A456" s="14" t="s">
        <v>714</v>
      </c>
      <c r="B456" s="29" t="s">
        <v>695</v>
      </c>
      <c r="C456" s="30">
        <v>5902753220085</v>
      </c>
      <c r="D456" s="9">
        <v>73269098</v>
      </c>
      <c r="E456" s="24" t="s">
        <v>686</v>
      </c>
      <c r="F456" s="55">
        <v>365</v>
      </c>
      <c r="G456" s="13">
        <v>0.23</v>
      </c>
      <c r="H456" s="12">
        <f t="shared" si="10"/>
        <v>448.95</v>
      </c>
      <c r="J456" s="58"/>
      <c r="K456" s="59"/>
    </row>
    <row r="457" spans="1:11">
      <c r="A457" s="14" t="s">
        <v>714</v>
      </c>
      <c r="B457" s="29" t="s">
        <v>696</v>
      </c>
      <c r="C457" s="30">
        <v>5900856923698</v>
      </c>
      <c r="D457" s="29">
        <v>73269098</v>
      </c>
      <c r="E457" s="24" t="s">
        <v>687</v>
      </c>
      <c r="F457" s="55">
        <v>200</v>
      </c>
      <c r="G457" s="13">
        <v>0.23</v>
      </c>
      <c r="H457" s="12">
        <f t="shared" si="10"/>
        <v>246</v>
      </c>
      <c r="J457" s="58"/>
      <c r="K457" s="59"/>
    </row>
    <row r="458" spans="1:11">
      <c r="A458" s="14" t="s">
        <v>714</v>
      </c>
      <c r="B458" s="9" t="s">
        <v>882</v>
      </c>
      <c r="C458" s="10">
        <v>5900856452983</v>
      </c>
      <c r="D458" s="9">
        <v>73072980</v>
      </c>
      <c r="E458" s="11" t="s">
        <v>883</v>
      </c>
      <c r="F458" s="55">
        <v>140</v>
      </c>
      <c r="G458" s="13">
        <v>0.23</v>
      </c>
      <c r="H458" s="12">
        <f t="shared" si="10"/>
        <v>172.2</v>
      </c>
      <c r="J458" s="58"/>
      <c r="K458" s="59"/>
    </row>
    <row r="459" spans="1:11">
      <c r="A459" s="14" t="s">
        <v>714</v>
      </c>
      <c r="B459" s="31" t="s">
        <v>887</v>
      </c>
      <c r="C459" s="10">
        <v>5902753284773</v>
      </c>
      <c r="D459" s="9">
        <v>73269098</v>
      </c>
      <c r="E459" s="32" t="s">
        <v>884</v>
      </c>
      <c r="F459" s="55">
        <v>80</v>
      </c>
      <c r="G459" s="13">
        <v>0.23</v>
      </c>
      <c r="H459" s="12">
        <f t="shared" si="10"/>
        <v>98.4</v>
      </c>
      <c r="J459" s="58"/>
      <c r="K459" s="59"/>
    </row>
    <row r="460" spans="1:11">
      <c r="A460" s="14" t="s">
        <v>714</v>
      </c>
      <c r="B460" s="31" t="s">
        <v>888</v>
      </c>
      <c r="C460" s="10">
        <v>5902753284780</v>
      </c>
      <c r="D460" s="9">
        <v>73269098</v>
      </c>
      <c r="E460" s="32" t="s">
        <v>885</v>
      </c>
      <c r="F460" s="55">
        <v>80</v>
      </c>
      <c r="G460" s="13">
        <v>0.23</v>
      </c>
      <c r="H460" s="12">
        <f t="shared" si="10"/>
        <v>98.4</v>
      </c>
      <c r="J460" s="58"/>
      <c r="K460" s="59"/>
    </row>
    <row r="461" spans="1:11">
      <c r="A461" s="14" t="s">
        <v>714</v>
      </c>
      <c r="B461" s="31" t="s">
        <v>890</v>
      </c>
      <c r="C461" s="10">
        <v>5902753284797</v>
      </c>
      <c r="D461" s="9">
        <v>39174000</v>
      </c>
      <c r="E461" s="32" t="s">
        <v>886</v>
      </c>
      <c r="F461" s="55">
        <v>55</v>
      </c>
      <c r="G461" s="13">
        <v>0.23</v>
      </c>
      <c r="H461" s="12">
        <f t="shared" si="10"/>
        <v>67.650000000000006</v>
      </c>
      <c r="J461" s="58"/>
      <c r="K461" s="59"/>
    </row>
    <row r="462" spans="1:11">
      <c r="A462" s="14" t="s">
        <v>714</v>
      </c>
      <c r="B462" s="9" t="s">
        <v>894</v>
      </c>
      <c r="C462" s="10">
        <v>5902753286708</v>
      </c>
      <c r="D462" s="9">
        <v>73082980</v>
      </c>
      <c r="E462" s="32" t="s">
        <v>902</v>
      </c>
      <c r="F462" s="12">
        <v>65</v>
      </c>
      <c r="G462" s="13">
        <v>0.23</v>
      </c>
      <c r="H462" s="12">
        <f t="shared" ref="H462:H469" si="11">ROUND(F462*(1+G462),2)</f>
        <v>79.95</v>
      </c>
      <c r="J462" s="58"/>
      <c r="K462" s="59"/>
    </row>
    <row r="463" spans="1:11">
      <c r="A463" s="14" t="s">
        <v>714</v>
      </c>
      <c r="B463" s="9" t="s">
        <v>895</v>
      </c>
      <c r="C463" s="9" t="s">
        <v>906</v>
      </c>
      <c r="D463" s="9">
        <v>73072980</v>
      </c>
      <c r="E463" s="11" t="s">
        <v>903</v>
      </c>
      <c r="F463" s="60">
        <v>170</v>
      </c>
      <c r="G463" s="13">
        <v>0.23</v>
      </c>
      <c r="H463" s="12">
        <f t="shared" si="11"/>
        <v>209.1</v>
      </c>
      <c r="J463" s="58"/>
      <c r="K463" s="59"/>
    </row>
    <row r="464" spans="1:11">
      <c r="A464" s="14" t="s">
        <v>714</v>
      </c>
      <c r="B464" s="9" t="s">
        <v>896</v>
      </c>
      <c r="C464" s="9" t="s">
        <v>907</v>
      </c>
      <c r="D464" s="9">
        <v>73072980</v>
      </c>
      <c r="E464" s="11" t="s">
        <v>904</v>
      </c>
      <c r="F464" s="60">
        <v>185</v>
      </c>
      <c r="G464" s="13">
        <v>0.23</v>
      </c>
      <c r="H464" s="12">
        <f t="shared" si="11"/>
        <v>227.55</v>
      </c>
      <c r="J464" s="58"/>
      <c r="K464" s="59"/>
    </row>
    <row r="465" spans="1:11">
      <c r="A465" s="14" t="s">
        <v>714</v>
      </c>
      <c r="B465" s="9" t="s">
        <v>897</v>
      </c>
      <c r="C465" s="9" t="s">
        <v>908</v>
      </c>
      <c r="D465" s="9">
        <v>73072980</v>
      </c>
      <c r="E465" s="11" t="s">
        <v>905</v>
      </c>
      <c r="F465" s="60">
        <v>195</v>
      </c>
      <c r="G465" s="13">
        <v>0.23</v>
      </c>
      <c r="H465" s="12">
        <f t="shared" si="11"/>
        <v>239.85</v>
      </c>
      <c r="J465" s="58"/>
      <c r="K465" s="59"/>
    </row>
    <row r="466" spans="1:11">
      <c r="A466" s="14" t="s">
        <v>714</v>
      </c>
      <c r="B466" s="9" t="s">
        <v>926</v>
      </c>
      <c r="C466" s="10">
        <v>5902753226810</v>
      </c>
      <c r="D466" s="9">
        <v>73072980</v>
      </c>
      <c r="E466" s="11" t="s">
        <v>921</v>
      </c>
      <c r="F466" s="55">
        <v>210</v>
      </c>
      <c r="G466" s="13">
        <v>0.23</v>
      </c>
      <c r="H466" s="12">
        <f t="shared" si="11"/>
        <v>258.3</v>
      </c>
      <c r="J466" s="58"/>
      <c r="K466" s="59"/>
    </row>
    <row r="467" spans="1:11">
      <c r="A467" s="14" t="s">
        <v>714</v>
      </c>
      <c r="B467" s="31" t="s">
        <v>927</v>
      </c>
      <c r="C467" s="10">
        <v>5902753226834</v>
      </c>
      <c r="D467" s="9">
        <v>73072980</v>
      </c>
      <c r="E467" s="32" t="s">
        <v>922</v>
      </c>
      <c r="F467" s="55">
        <v>365</v>
      </c>
      <c r="G467" s="13">
        <v>0.23</v>
      </c>
      <c r="H467" s="12">
        <f t="shared" si="11"/>
        <v>448.95</v>
      </c>
      <c r="J467" s="58"/>
      <c r="K467" s="59"/>
    </row>
    <row r="468" spans="1:11">
      <c r="A468" s="14" t="s">
        <v>714</v>
      </c>
      <c r="B468" s="31" t="s">
        <v>928</v>
      </c>
      <c r="C468" s="10">
        <v>5902753226841</v>
      </c>
      <c r="D468" s="9">
        <v>73072980</v>
      </c>
      <c r="E468" s="32" t="s">
        <v>923</v>
      </c>
      <c r="F468" s="55">
        <v>105</v>
      </c>
      <c r="G468" s="13">
        <v>0.23</v>
      </c>
      <c r="H468" s="12">
        <f t="shared" si="11"/>
        <v>129.15</v>
      </c>
      <c r="J468" s="58"/>
      <c r="K468" s="59"/>
    </row>
    <row r="469" spans="1:11">
      <c r="A469" s="14" t="s">
        <v>714</v>
      </c>
      <c r="B469" s="31" t="s">
        <v>929</v>
      </c>
      <c r="C469" s="10">
        <v>5902753226858</v>
      </c>
      <c r="D469" s="9">
        <v>73072980</v>
      </c>
      <c r="E469" s="32" t="s">
        <v>924</v>
      </c>
      <c r="F469" s="55">
        <v>70</v>
      </c>
      <c r="G469" s="13">
        <v>0.23</v>
      </c>
      <c r="H469" s="12">
        <f t="shared" si="11"/>
        <v>86.1</v>
      </c>
      <c r="J469" s="58"/>
      <c r="K469" s="59"/>
    </row>
    <row r="470" spans="1:11">
      <c r="A470" s="14" t="s">
        <v>714</v>
      </c>
      <c r="B470" s="9" t="s">
        <v>930</v>
      </c>
      <c r="C470" s="10">
        <v>5902753226827</v>
      </c>
      <c r="D470" s="9">
        <v>73072980</v>
      </c>
      <c r="E470" s="32" t="s">
        <v>925</v>
      </c>
      <c r="F470" s="12">
        <v>220</v>
      </c>
      <c r="G470" s="13">
        <v>0.23</v>
      </c>
      <c r="H470" s="12">
        <f t="shared" ref="H470:H473" si="12">ROUND(F470*(1+G470),2)</f>
        <v>270.60000000000002</v>
      </c>
      <c r="J470" s="58"/>
      <c r="K470" s="59"/>
    </row>
    <row r="471" spans="1:11">
      <c r="A471" s="14" t="s">
        <v>714</v>
      </c>
      <c r="B471" s="9" t="s">
        <v>931</v>
      </c>
      <c r="C471" s="10">
        <v>5902753286715</v>
      </c>
      <c r="D471" s="9">
        <v>40169300</v>
      </c>
      <c r="E471" s="11" t="s">
        <v>935</v>
      </c>
      <c r="F471" s="60">
        <v>10</v>
      </c>
      <c r="G471" s="13">
        <v>0.23</v>
      </c>
      <c r="H471" s="12">
        <f t="shared" si="12"/>
        <v>12.3</v>
      </c>
      <c r="J471" s="58"/>
      <c r="K471" s="59"/>
    </row>
    <row r="472" spans="1:11">
      <c r="A472" s="14" t="s">
        <v>714</v>
      </c>
      <c r="B472" s="9" t="s">
        <v>932</v>
      </c>
      <c r="C472" s="10">
        <v>5902753286722</v>
      </c>
      <c r="D472" s="9">
        <v>40169300</v>
      </c>
      <c r="E472" s="11" t="s">
        <v>936</v>
      </c>
      <c r="F472" s="60">
        <v>10</v>
      </c>
      <c r="G472" s="13">
        <v>0.23</v>
      </c>
      <c r="H472" s="12">
        <f t="shared" si="12"/>
        <v>12.3</v>
      </c>
      <c r="J472" s="58"/>
      <c r="K472" s="59"/>
    </row>
    <row r="473" spans="1:11">
      <c r="A473" s="14" t="s">
        <v>714</v>
      </c>
      <c r="B473" s="9" t="s">
        <v>933</v>
      </c>
      <c r="C473" s="10">
        <v>5902753286739</v>
      </c>
      <c r="D473" s="9">
        <v>40169300</v>
      </c>
      <c r="E473" s="11" t="s">
        <v>937</v>
      </c>
      <c r="F473" s="60">
        <v>10</v>
      </c>
      <c r="G473" s="13">
        <v>0.23</v>
      </c>
      <c r="H473" s="12">
        <f t="shared" si="12"/>
        <v>12.3</v>
      </c>
      <c r="J473" s="58"/>
      <c r="K473" s="59"/>
    </row>
    <row r="474" spans="1:11">
      <c r="A474" s="14" t="s">
        <v>714</v>
      </c>
      <c r="B474" s="23" t="s">
        <v>521</v>
      </c>
      <c r="C474" s="27">
        <v>5902753199527</v>
      </c>
      <c r="D474" s="27">
        <v>40169300</v>
      </c>
      <c r="E474" s="20" t="s">
        <v>934</v>
      </c>
      <c r="F474" s="55">
        <v>10</v>
      </c>
      <c r="G474" s="13">
        <v>0.23</v>
      </c>
      <c r="H474" s="12">
        <f>ROUND(F474*(1+G474),2)</f>
        <v>12.3</v>
      </c>
      <c r="J474" s="58"/>
      <c r="K474" s="59"/>
    </row>
  </sheetData>
  <autoFilter ref="A6:H474" xr:uid="{00000000-0001-0000-0100-000000000000}"/>
  <mergeCells count="1">
    <mergeCell ref="E2:E4"/>
  </mergeCells>
  <phoneticPr fontId="12" type="noConversion"/>
  <conditionalFormatting sqref="C449:C457">
    <cfRule type="duplicateValues" dxfId="0" priority="3"/>
  </conditionalFormatting>
  <pageMargins left="0.7" right="0.7" top="0.75" bottom="0.75" header="0.3" footer="0.3"/>
  <pageSetup paperSize="9" scale="2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Zestawy pakietowe 02.01.2023</vt:lpstr>
      <vt:lpstr>Produkty 02.01.2023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Wojtek Korościk</dc:creator>
  <cp:lastModifiedBy>Wojciech Korościk</cp:lastModifiedBy>
  <cp:lastPrinted>2021-04-29T12:48:28Z</cp:lastPrinted>
  <dcterms:created xsi:type="dcterms:W3CDTF">2017-01-24T09:43:00Z</dcterms:created>
  <dcterms:modified xsi:type="dcterms:W3CDTF">2022-12-05T07:15:19Z</dcterms:modified>
</cp:coreProperties>
</file>